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ЭтаКнига" autoCompressPictures="0"/>
  <bookViews>
    <workbookView xWindow="0" yWindow="0" windowWidth="28800" windowHeight="11955"/>
  </bookViews>
  <sheets>
    <sheet name="ЗАКАЗ CLINCH - ADIDAS" sheetId="1" r:id="rId1"/>
    <sheet name="Загрузка" sheetId="3" state="hidden" r:id="rId2"/>
  </sheets>
  <definedNames>
    <definedName name="_xlnm._FilterDatabase" localSheetId="1" hidden="1">Загрузка!$F$1:$F$1488</definedName>
    <definedName name="_xlnm._FilterDatabase" localSheetId="0" hidden="1">'ЗАКАЗ CLINCH - ADIDAS'!$I$1:$I$1429</definedName>
    <definedName name="_xlnm.Print_Titles" localSheetId="0">'ЗАКАЗ CLINCH - ADIDAS'!$1:$3</definedName>
    <definedName name="_xlnm.Print_Area" localSheetId="0">'ЗАКАЗ CLINCH - ADIDAS'!$A$1:$J$631</definedName>
  </definedNames>
  <calcPr calcId="162913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3" l="1"/>
  <c r="F3" i="3"/>
  <c r="A4" i="3"/>
  <c r="F4" i="3"/>
  <c r="A5" i="3"/>
  <c r="F5" i="3"/>
  <c r="A6" i="3"/>
  <c r="F6" i="3"/>
  <c r="A7" i="3"/>
  <c r="F7" i="3"/>
  <c r="A8" i="3"/>
  <c r="F8" i="3"/>
  <c r="A9" i="3"/>
  <c r="F9" i="3"/>
  <c r="A10" i="3"/>
  <c r="F10" i="3"/>
  <c r="A11" i="3"/>
  <c r="F11" i="3"/>
  <c r="A12" i="3"/>
  <c r="F12" i="3"/>
  <c r="A13" i="3"/>
  <c r="F13" i="3"/>
  <c r="A14" i="3"/>
  <c r="F14" i="3"/>
  <c r="A15" i="3"/>
  <c r="F15" i="3"/>
  <c r="A16" i="3"/>
  <c r="F16" i="3"/>
  <c r="A17" i="3"/>
  <c r="F17" i="3"/>
  <c r="A18" i="3"/>
  <c r="F18" i="3"/>
  <c r="A19" i="3"/>
  <c r="F19" i="3"/>
  <c r="A20" i="3"/>
  <c r="F20" i="3"/>
  <c r="A21" i="3"/>
  <c r="F21" i="3"/>
  <c r="A22" i="3"/>
  <c r="F22" i="3"/>
  <c r="A23" i="3"/>
  <c r="F23" i="3"/>
  <c r="A24" i="3"/>
  <c r="F24" i="3"/>
  <c r="A25" i="3"/>
  <c r="F25" i="3"/>
  <c r="A26" i="3"/>
  <c r="F26" i="3"/>
  <c r="A27" i="3"/>
  <c r="F27" i="3"/>
  <c r="A28" i="3"/>
  <c r="F28" i="3"/>
  <c r="A29" i="3"/>
  <c r="F29" i="3"/>
  <c r="A30" i="3"/>
  <c r="F30" i="3"/>
  <c r="A31" i="3"/>
  <c r="F31" i="3"/>
  <c r="A32" i="3"/>
  <c r="F32" i="3"/>
  <c r="A33" i="3"/>
  <c r="F33" i="3"/>
  <c r="A34" i="3"/>
  <c r="F34" i="3"/>
  <c r="A35" i="3"/>
  <c r="F35" i="3"/>
  <c r="A36" i="3"/>
  <c r="F36" i="3"/>
  <c r="A37" i="3"/>
  <c r="F37" i="3"/>
  <c r="A38" i="3"/>
  <c r="F38" i="3"/>
  <c r="A39" i="3"/>
  <c r="F39" i="3"/>
  <c r="A40" i="3"/>
  <c r="F40" i="3"/>
  <c r="A41" i="3"/>
  <c r="F41" i="3"/>
  <c r="A42" i="3"/>
  <c r="F42" i="3"/>
  <c r="A43" i="3"/>
  <c r="F43" i="3"/>
  <c r="A44" i="3"/>
  <c r="F44" i="3"/>
  <c r="A45" i="3"/>
  <c r="F45" i="3"/>
  <c r="A46" i="3"/>
  <c r="F46" i="3"/>
  <c r="A47" i="3"/>
  <c r="F47" i="3"/>
  <c r="A48" i="3"/>
  <c r="F48" i="3"/>
  <c r="A49" i="3"/>
  <c r="F49" i="3"/>
  <c r="A50" i="3"/>
  <c r="F50" i="3"/>
  <c r="A51" i="3"/>
  <c r="F51" i="3"/>
  <c r="A52" i="3"/>
  <c r="F52" i="3"/>
  <c r="A53" i="3"/>
  <c r="F53" i="3"/>
  <c r="A54" i="3"/>
  <c r="F54" i="3"/>
  <c r="A55" i="3"/>
  <c r="F55" i="3"/>
  <c r="A56" i="3"/>
  <c r="F56" i="3"/>
  <c r="A57" i="3"/>
  <c r="F57" i="3"/>
  <c r="A58" i="3"/>
  <c r="F58" i="3"/>
  <c r="A59" i="3"/>
  <c r="F59" i="3"/>
  <c r="A60" i="3"/>
  <c r="F60" i="3"/>
  <c r="A61" i="3"/>
  <c r="F61" i="3"/>
  <c r="A62" i="3"/>
  <c r="F62" i="3"/>
  <c r="A63" i="3"/>
  <c r="F63" i="3"/>
  <c r="A64" i="3"/>
  <c r="F64" i="3"/>
  <c r="A65" i="3"/>
  <c r="F65" i="3"/>
  <c r="A66" i="3"/>
  <c r="F66" i="3"/>
  <c r="A67" i="3"/>
  <c r="F67" i="3"/>
  <c r="A68" i="3"/>
  <c r="F68" i="3"/>
  <c r="A69" i="3"/>
  <c r="F69" i="3"/>
  <c r="A70" i="3"/>
  <c r="F70" i="3"/>
  <c r="A71" i="3"/>
  <c r="F71" i="3"/>
  <c r="A72" i="3"/>
  <c r="F72" i="3"/>
  <c r="A73" i="3"/>
  <c r="F73" i="3"/>
  <c r="A74" i="3"/>
  <c r="F74" i="3"/>
  <c r="A75" i="3"/>
  <c r="F75" i="3"/>
  <c r="A76" i="3"/>
  <c r="F76" i="3"/>
  <c r="A77" i="3"/>
  <c r="F77" i="3"/>
  <c r="A78" i="3"/>
  <c r="F78" i="3"/>
  <c r="A79" i="3"/>
  <c r="F79" i="3"/>
  <c r="A80" i="3"/>
  <c r="F80" i="3"/>
  <c r="A81" i="3"/>
  <c r="F81" i="3"/>
  <c r="A82" i="3"/>
  <c r="F82" i="3"/>
  <c r="A83" i="3"/>
  <c r="F83" i="3"/>
  <c r="A84" i="3"/>
  <c r="F84" i="3"/>
  <c r="A85" i="3"/>
  <c r="F85" i="3"/>
  <c r="A86" i="3"/>
  <c r="F86" i="3"/>
  <c r="A87" i="3"/>
  <c r="F87" i="3"/>
  <c r="A88" i="3"/>
  <c r="F88" i="3"/>
  <c r="A89" i="3"/>
  <c r="F89" i="3"/>
  <c r="A90" i="3"/>
  <c r="F90" i="3"/>
  <c r="A91" i="3"/>
  <c r="F91" i="3"/>
  <c r="A92" i="3"/>
  <c r="F92" i="3"/>
  <c r="A93" i="3"/>
  <c r="F93" i="3"/>
  <c r="A94" i="3"/>
  <c r="F94" i="3"/>
  <c r="A95" i="3"/>
  <c r="F95" i="3"/>
  <c r="A96" i="3"/>
  <c r="F96" i="3"/>
  <c r="A97" i="3"/>
  <c r="F97" i="3"/>
  <c r="A98" i="3"/>
  <c r="F98" i="3"/>
  <c r="A99" i="3"/>
  <c r="F99" i="3"/>
  <c r="A100" i="3"/>
  <c r="F100" i="3"/>
  <c r="A101" i="3"/>
  <c r="F101" i="3"/>
  <c r="A102" i="3"/>
  <c r="F102" i="3"/>
  <c r="A103" i="3"/>
  <c r="F103" i="3"/>
  <c r="A104" i="3"/>
  <c r="F104" i="3"/>
  <c r="A105" i="3"/>
  <c r="F105" i="3"/>
  <c r="A106" i="3"/>
  <c r="F106" i="3"/>
  <c r="A107" i="3"/>
  <c r="F107" i="3"/>
  <c r="A108" i="3"/>
  <c r="F108" i="3"/>
  <c r="A109" i="3"/>
  <c r="F109" i="3"/>
  <c r="A110" i="3"/>
  <c r="F110" i="3"/>
  <c r="A111" i="3"/>
  <c r="F111" i="3"/>
  <c r="A112" i="3"/>
  <c r="F112" i="3"/>
  <c r="A113" i="3"/>
  <c r="F113" i="3"/>
  <c r="A114" i="3"/>
  <c r="F114" i="3"/>
  <c r="A115" i="3"/>
  <c r="F115" i="3"/>
  <c r="A116" i="3"/>
  <c r="F116" i="3"/>
  <c r="A117" i="3"/>
  <c r="F117" i="3"/>
  <c r="A118" i="3"/>
  <c r="F118" i="3"/>
  <c r="A119" i="3"/>
  <c r="F119" i="3"/>
  <c r="A120" i="3"/>
  <c r="F120" i="3"/>
  <c r="A121" i="3"/>
  <c r="F121" i="3"/>
  <c r="A122" i="3"/>
  <c r="F122" i="3"/>
  <c r="A123" i="3"/>
  <c r="F123" i="3"/>
  <c r="A124" i="3"/>
  <c r="F124" i="3"/>
  <c r="A125" i="3"/>
  <c r="F125" i="3"/>
  <c r="A126" i="3"/>
  <c r="F126" i="3"/>
  <c r="A127" i="3"/>
  <c r="F127" i="3"/>
  <c r="A128" i="3"/>
  <c r="F128" i="3"/>
  <c r="A129" i="3"/>
  <c r="F129" i="3"/>
  <c r="A130" i="3"/>
  <c r="F130" i="3"/>
  <c r="A131" i="3"/>
  <c r="F131" i="3"/>
  <c r="A132" i="3"/>
  <c r="F132" i="3"/>
  <c r="A133" i="3"/>
  <c r="F133" i="3"/>
  <c r="A134" i="3"/>
  <c r="F134" i="3"/>
  <c r="A135" i="3"/>
  <c r="F135" i="3"/>
  <c r="A136" i="3"/>
  <c r="F136" i="3"/>
  <c r="A137" i="3"/>
  <c r="F137" i="3"/>
  <c r="A138" i="3"/>
  <c r="F138" i="3"/>
  <c r="A139" i="3"/>
  <c r="F139" i="3"/>
  <c r="A140" i="3"/>
  <c r="F140" i="3"/>
  <c r="A141" i="3"/>
  <c r="F141" i="3"/>
  <c r="A142" i="3"/>
  <c r="F142" i="3"/>
  <c r="A143" i="3"/>
  <c r="F143" i="3"/>
  <c r="A144" i="3"/>
  <c r="F144" i="3"/>
  <c r="A145" i="3"/>
  <c r="F145" i="3"/>
  <c r="A146" i="3"/>
  <c r="F146" i="3"/>
  <c r="A147" i="3"/>
  <c r="F147" i="3"/>
  <c r="A148" i="3"/>
  <c r="F148" i="3"/>
  <c r="A149" i="3"/>
  <c r="F149" i="3"/>
  <c r="A150" i="3"/>
  <c r="F150" i="3"/>
  <c r="A151" i="3"/>
  <c r="F151" i="3"/>
  <c r="A152" i="3"/>
  <c r="F152" i="3"/>
  <c r="A153" i="3"/>
  <c r="F153" i="3"/>
  <c r="A154" i="3"/>
  <c r="F154" i="3"/>
  <c r="A155" i="3"/>
  <c r="F155" i="3"/>
  <c r="A156" i="3"/>
  <c r="F156" i="3"/>
  <c r="A157" i="3"/>
  <c r="F157" i="3"/>
  <c r="A158" i="3"/>
  <c r="F158" i="3"/>
  <c r="A159" i="3"/>
  <c r="F159" i="3"/>
  <c r="A160" i="3"/>
  <c r="F160" i="3"/>
  <c r="A161" i="3"/>
  <c r="F161" i="3"/>
  <c r="A162" i="3"/>
  <c r="F162" i="3"/>
  <c r="A163" i="3"/>
  <c r="F163" i="3"/>
  <c r="A164" i="3"/>
  <c r="F164" i="3"/>
  <c r="A165" i="3"/>
  <c r="F165" i="3"/>
  <c r="A166" i="3"/>
  <c r="F166" i="3"/>
  <c r="A167" i="3"/>
  <c r="F167" i="3"/>
  <c r="A168" i="3"/>
  <c r="F168" i="3"/>
  <c r="A169" i="3"/>
  <c r="F169" i="3"/>
  <c r="A170" i="3"/>
  <c r="F170" i="3"/>
  <c r="A171" i="3"/>
  <c r="F171" i="3"/>
  <c r="A172" i="3"/>
  <c r="F172" i="3"/>
  <c r="A173" i="3"/>
  <c r="F173" i="3"/>
  <c r="A174" i="3"/>
  <c r="F174" i="3"/>
  <c r="A175" i="3"/>
  <c r="F175" i="3"/>
  <c r="A176" i="3"/>
  <c r="F176" i="3"/>
  <c r="A177" i="3"/>
  <c r="F177" i="3"/>
  <c r="A178" i="3"/>
  <c r="F178" i="3"/>
  <c r="A179" i="3"/>
  <c r="F179" i="3"/>
  <c r="A180" i="3"/>
  <c r="F180" i="3"/>
  <c r="A181" i="3"/>
  <c r="F181" i="3"/>
  <c r="A182" i="3"/>
  <c r="F182" i="3"/>
  <c r="A183" i="3"/>
  <c r="F183" i="3"/>
  <c r="A184" i="3"/>
  <c r="F184" i="3"/>
  <c r="A185" i="3"/>
  <c r="F185" i="3"/>
  <c r="A186" i="3"/>
  <c r="F186" i="3"/>
  <c r="A187" i="3"/>
  <c r="F187" i="3"/>
  <c r="A188" i="3"/>
  <c r="F188" i="3"/>
  <c r="A189" i="3"/>
  <c r="F189" i="3"/>
  <c r="A190" i="3"/>
  <c r="F190" i="3"/>
  <c r="A191" i="3"/>
  <c r="F191" i="3"/>
  <c r="A192" i="3"/>
  <c r="F192" i="3"/>
  <c r="A193" i="3"/>
  <c r="F193" i="3"/>
  <c r="A194" i="3"/>
  <c r="F194" i="3"/>
  <c r="A195" i="3"/>
  <c r="F195" i="3"/>
  <c r="A196" i="3"/>
  <c r="F196" i="3"/>
  <c r="A197" i="3"/>
  <c r="F197" i="3"/>
  <c r="A198" i="3"/>
  <c r="F198" i="3"/>
  <c r="A199" i="3"/>
  <c r="F199" i="3"/>
  <c r="A200" i="3"/>
  <c r="F200" i="3"/>
  <c r="A201" i="3"/>
  <c r="F201" i="3"/>
  <c r="A202" i="3"/>
  <c r="F202" i="3"/>
  <c r="A203" i="3"/>
  <c r="F203" i="3"/>
  <c r="A204" i="3"/>
  <c r="F204" i="3"/>
  <c r="A205" i="3"/>
  <c r="F205" i="3"/>
  <c r="A206" i="3"/>
  <c r="F206" i="3"/>
  <c r="A207" i="3"/>
  <c r="F207" i="3"/>
  <c r="A208" i="3"/>
  <c r="F208" i="3"/>
  <c r="A209" i="3"/>
  <c r="F209" i="3"/>
  <c r="A210" i="3"/>
  <c r="F210" i="3"/>
  <c r="A211" i="3"/>
  <c r="F211" i="3"/>
  <c r="A212" i="3"/>
  <c r="F212" i="3"/>
  <c r="A213" i="3"/>
  <c r="F213" i="3"/>
  <c r="A214" i="3"/>
  <c r="F214" i="3"/>
  <c r="A215" i="3"/>
  <c r="F215" i="3"/>
  <c r="A216" i="3"/>
  <c r="F216" i="3"/>
  <c r="A217" i="3"/>
  <c r="F217" i="3"/>
  <c r="A218" i="3"/>
  <c r="F218" i="3"/>
  <c r="A219" i="3"/>
  <c r="F219" i="3"/>
  <c r="A220" i="3"/>
  <c r="F220" i="3"/>
  <c r="A221" i="3"/>
  <c r="F221" i="3"/>
  <c r="A222" i="3"/>
  <c r="F222" i="3"/>
  <c r="A223" i="3"/>
  <c r="F223" i="3"/>
  <c r="A224" i="3"/>
  <c r="F224" i="3"/>
  <c r="A225" i="3"/>
  <c r="F225" i="3"/>
  <c r="A226" i="3"/>
  <c r="F226" i="3"/>
  <c r="A227" i="3"/>
  <c r="F227" i="3"/>
  <c r="A228" i="3"/>
  <c r="F228" i="3"/>
  <c r="A229" i="3"/>
  <c r="F229" i="3"/>
  <c r="A230" i="3"/>
  <c r="F230" i="3"/>
  <c r="A231" i="3"/>
  <c r="F231" i="3"/>
  <c r="A232" i="3"/>
  <c r="F232" i="3"/>
  <c r="A233" i="3"/>
  <c r="F233" i="3"/>
  <c r="A234" i="3"/>
  <c r="F234" i="3"/>
  <c r="A235" i="3"/>
  <c r="F235" i="3"/>
  <c r="A236" i="3"/>
  <c r="F236" i="3"/>
  <c r="A237" i="3"/>
  <c r="F237" i="3"/>
  <c r="A238" i="3"/>
  <c r="F238" i="3"/>
  <c r="A239" i="3"/>
  <c r="F239" i="3"/>
  <c r="A240" i="3"/>
  <c r="F240" i="3"/>
  <c r="A241" i="3"/>
  <c r="F241" i="3"/>
  <c r="A242" i="3"/>
  <c r="F242" i="3"/>
  <c r="A243" i="3"/>
  <c r="F243" i="3"/>
  <c r="A244" i="3"/>
  <c r="F244" i="3"/>
  <c r="A245" i="3"/>
  <c r="F245" i="3"/>
  <c r="A246" i="3"/>
  <c r="F246" i="3"/>
  <c r="A247" i="3"/>
  <c r="F247" i="3"/>
  <c r="A248" i="3"/>
  <c r="F248" i="3"/>
  <c r="A249" i="3"/>
  <c r="F249" i="3"/>
  <c r="A250" i="3"/>
  <c r="F250" i="3"/>
  <c r="A251" i="3"/>
  <c r="F251" i="3"/>
  <c r="A252" i="3"/>
  <c r="F252" i="3"/>
  <c r="A253" i="3"/>
  <c r="F253" i="3"/>
  <c r="A254" i="3"/>
  <c r="F254" i="3"/>
  <c r="A255" i="3"/>
  <c r="F255" i="3"/>
  <c r="A256" i="3"/>
  <c r="F256" i="3"/>
  <c r="A257" i="3"/>
  <c r="F257" i="3"/>
  <c r="A258" i="3"/>
  <c r="F258" i="3"/>
  <c r="A259" i="3"/>
  <c r="F259" i="3"/>
  <c r="A260" i="3"/>
  <c r="F260" i="3"/>
  <c r="A261" i="3"/>
  <c r="F261" i="3"/>
  <c r="A262" i="3"/>
  <c r="F262" i="3"/>
  <c r="A263" i="3"/>
  <c r="F263" i="3"/>
  <c r="A264" i="3"/>
  <c r="F264" i="3"/>
  <c r="A265" i="3"/>
  <c r="F265" i="3"/>
  <c r="A266" i="3"/>
  <c r="F266" i="3"/>
  <c r="A267" i="3"/>
  <c r="F267" i="3"/>
  <c r="A268" i="3"/>
  <c r="F268" i="3"/>
  <c r="A269" i="3"/>
  <c r="F269" i="3"/>
  <c r="A270" i="3"/>
  <c r="F270" i="3"/>
  <c r="A271" i="3"/>
  <c r="F271" i="3"/>
  <c r="A272" i="3"/>
  <c r="F272" i="3"/>
  <c r="A273" i="3"/>
  <c r="F273" i="3"/>
  <c r="A274" i="3"/>
  <c r="F274" i="3"/>
  <c r="A275" i="3"/>
  <c r="F275" i="3"/>
  <c r="A276" i="3"/>
  <c r="F276" i="3"/>
  <c r="A277" i="3"/>
  <c r="F277" i="3"/>
  <c r="A278" i="3"/>
  <c r="F278" i="3"/>
  <c r="A279" i="3"/>
  <c r="F279" i="3"/>
  <c r="A280" i="3"/>
  <c r="F280" i="3"/>
  <c r="A281" i="3"/>
  <c r="F281" i="3"/>
  <c r="A282" i="3"/>
  <c r="F282" i="3"/>
  <c r="A283" i="3"/>
  <c r="F283" i="3"/>
  <c r="A284" i="3"/>
  <c r="F284" i="3"/>
  <c r="A285" i="3"/>
  <c r="F285" i="3"/>
  <c r="A286" i="3"/>
  <c r="F286" i="3"/>
  <c r="A287" i="3"/>
  <c r="F287" i="3"/>
  <c r="A288" i="3"/>
  <c r="F288" i="3"/>
  <c r="A289" i="3"/>
  <c r="F289" i="3"/>
  <c r="A290" i="3"/>
  <c r="F290" i="3"/>
  <c r="A291" i="3"/>
  <c r="F291" i="3"/>
  <c r="A292" i="3"/>
  <c r="F292" i="3"/>
  <c r="A293" i="3"/>
  <c r="F293" i="3"/>
  <c r="A294" i="3"/>
  <c r="F294" i="3"/>
  <c r="A295" i="3"/>
  <c r="F295" i="3"/>
  <c r="A296" i="3"/>
  <c r="F296" i="3"/>
  <c r="A297" i="3"/>
  <c r="F297" i="3"/>
  <c r="A298" i="3"/>
  <c r="F298" i="3"/>
  <c r="A299" i="3"/>
  <c r="F299" i="3"/>
  <c r="A300" i="3"/>
  <c r="F300" i="3"/>
  <c r="A301" i="3"/>
  <c r="F301" i="3"/>
  <c r="A302" i="3"/>
  <c r="F302" i="3"/>
  <c r="A303" i="3"/>
  <c r="F303" i="3"/>
  <c r="A304" i="3"/>
  <c r="F304" i="3"/>
  <c r="A305" i="3"/>
  <c r="F305" i="3"/>
  <c r="A306" i="3"/>
  <c r="F306" i="3"/>
  <c r="A307" i="3"/>
  <c r="F307" i="3"/>
  <c r="A308" i="3"/>
  <c r="F308" i="3"/>
  <c r="A309" i="3"/>
  <c r="F309" i="3"/>
  <c r="A310" i="3"/>
  <c r="F310" i="3"/>
  <c r="A311" i="3"/>
  <c r="F311" i="3"/>
  <c r="A312" i="3"/>
  <c r="F312" i="3"/>
  <c r="A313" i="3"/>
  <c r="F313" i="3"/>
  <c r="A314" i="3"/>
  <c r="F314" i="3"/>
  <c r="A315" i="3"/>
  <c r="F315" i="3"/>
  <c r="A316" i="3"/>
  <c r="F316" i="3"/>
  <c r="A317" i="3"/>
  <c r="F317" i="3"/>
  <c r="A318" i="3"/>
  <c r="F318" i="3"/>
  <c r="A319" i="3"/>
  <c r="F319" i="3"/>
  <c r="A320" i="3"/>
  <c r="F320" i="3"/>
  <c r="A321" i="3"/>
  <c r="F321" i="3"/>
  <c r="A322" i="3"/>
  <c r="F322" i="3"/>
  <c r="A323" i="3"/>
  <c r="F323" i="3"/>
  <c r="A324" i="3"/>
  <c r="F324" i="3"/>
  <c r="A325" i="3"/>
  <c r="F325" i="3"/>
  <c r="A326" i="3"/>
  <c r="F326" i="3"/>
  <c r="A327" i="3"/>
  <c r="F327" i="3"/>
  <c r="A328" i="3"/>
  <c r="F328" i="3"/>
  <c r="A329" i="3"/>
  <c r="F329" i="3"/>
  <c r="A330" i="3"/>
  <c r="F330" i="3"/>
  <c r="A331" i="3"/>
  <c r="F331" i="3"/>
  <c r="A332" i="3"/>
  <c r="F332" i="3"/>
  <c r="A333" i="3"/>
  <c r="F333" i="3"/>
  <c r="A334" i="3"/>
  <c r="F334" i="3"/>
  <c r="A335" i="3"/>
  <c r="F335" i="3"/>
  <c r="A336" i="3"/>
  <c r="F336" i="3"/>
  <c r="A337" i="3"/>
  <c r="F337" i="3"/>
  <c r="A338" i="3"/>
  <c r="F338" i="3"/>
  <c r="A339" i="3"/>
  <c r="F339" i="3"/>
  <c r="A340" i="3"/>
  <c r="F340" i="3"/>
  <c r="A341" i="3"/>
  <c r="F341" i="3"/>
  <c r="A342" i="3"/>
  <c r="F342" i="3"/>
  <c r="A343" i="3"/>
  <c r="F343" i="3"/>
  <c r="A344" i="3"/>
  <c r="F344" i="3"/>
  <c r="A345" i="3"/>
  <c r="F345" i="3"/>
  <c r="A346" i="3"/>
  <c r="F346" i="3"/>
  <c r="A347" i="3"/>
  <c r="F347" i="3"/>
  <c r="A348" i="3"/>
  <c r="F348" i="3"/>
  <c r="A349" i="3"/>
  <c r="F349" i="3"/>
  <c r="A350" i="3"/>
  <c r="F350" i="3"/>
  <c r="A351" i="3"/>
  <c r="F351" i="3"/>
  <c r="A352" i="3"/>
  <c r="F352" i="3"/>
  <c r="A353" i="3"/>
  <c r="F353" i="3"/>
  <c r="A354" i="3"/>
  <c r="F354" i="3"/>
  <c r="A355" i="3"/>
  <c r="F355" i="3"/>
  <c r="A356" i="3"/>
  <c r="F356" i="3"/>
  <c r="A357" i="3"/>
  <c r="F357" i="3"/>
  <c r="A358" i="3"/>
  <c r="F358" i="3"/>
  <c r="A359" i="3"/>
  <c r="F359" i="3"/>
  <c r="A360" i="3"/>
  <c r="F360" i="3"/>
  <c r="A361" i="3"/>
  <c r="F361" i="3"/>
  <c r="A362" i="3"/>
  <c r="F362" i="3"/>
  <c r="A363" i="3"/>
  <c r="F363" i="3"/>
  <c r="A364" i="3"/>
  <c r="F364" i="3"/>
  <c r="A365" i="3"/>
  <c r="F365" i="3"/>
  <c r="A366" i="3"/>
  <c r="F366" i="3"/>
  <c r="A367" i="3"/>
  <c r="F367" i="3"/>
  <c r="A368" i="3"/>
  <c r="F368" i="3"/>
  <c r="A369" i="3"/>
  <c r="F369" i="3"/>
  <c r="A370" i="3"/>
  <c r="F370" i="3"/>
  <c r="A371" i="3"/>
  <c r="F371" i="3"/>
  <c r="A372" i="3"/>
  <c r="F372" i="3"/>
  <c r="A373" i="3"/>
  <c r="F373" i="3"/>
  <c r="A374" i="3"/>
  <c r="F374" i="3"/>
  <c r="A375" i="3"/>
  <c r="F375" i="3"/>
  <c r="A376" i="3"/>
  <c r="F376" i="3"/>
  <c r="A377" i="3"/>
  <c r="F377" i="3"/>
  <c r="A378" i="3"/>
  <c r="F378" i="3"/>
  <c r="A379" i="3"/>
  <c r="F379" i="3"/>
  <c r="A380" i="3"/>
  <c r="F380" i="3"/>
  <c r="A381" i="3"/>
  <c r="F381" i="3"/>
  <c r="A382" i="3"/>
  <c r="F382" i="3"/>
  <c r="A383" i="3"/>
  <c r="F383" i="3"/>
  <c r="A384" i="3"/>
  <c r="F384" i="3"/>
  <c r="A385" i="3"/>
  <c r="F385" i="3"/>
  <c r="A386" i="3"/>
  <c r="F386" i="3"/>
  <c r="A387" i="3"/>
  <c r="F387" i="3"/>
  <c r="A388" i="3"/>
  <c r="F388" i="3"/>
  <c r="A389" i="3"/>
  <c r="F389" i="3"/>
  <c r="A390" i="3"/>
  <c r="F390" i="3"/>
  <c r="A391" i="3"/>
  <c r="F391" i="3"/>
  <c r="A392" i="3"/>
  <c r="F392" i="3"/>
  <c r="A393" i="3"/>
  <c r="F393" i="3"/>
  <c r="A394" i="3"/>
  <c r="F394" i="3"/>
  <c r="A395" i="3"/>
  <c r="F395" i="3"/>
  <c r="A396" i="3"/>
  <c r="F396" i="3"/>
  <c r="A397" i="3"/>
  <c r="F397" i="3"/>
  <c r="A398" i="3"/>
  <c r="F398" i="3"/>
  <c r="A399" i="3"/>
  <c r="F399" i="3"/>
  <c r="A400" i="3"/>
  <c r="F400" i="3"/>
  <c r="A401" i="3"/>
  <c r="F401" i="3"/>
  <c r="A402" i="3"/>
  <c r="F402" i="3"/>
  <c r="A403" i="3"/>
  <c r="F403" i="3"/>
  <c r="A404" i="3"/>
  <c r="F404" i="3"/>
  <c r="A405" i="3"/>
  <c r="F405" i="3"/>
  <c r="A406" i="3"/>
  <c r="F406" i="3"/>
  <c r="A407" i="3"/>
  <c r="F407" i="3"/>
  <c r="A408" i="3"/>
  <c r="F408" i="3"/>
  <c r="A409" i="3"/>
  <c r="F409" i="3"/>
  <c r="A410" i="3"/>
  <c r="F410" i="3"/>
  <c r="A411" i="3"/>
  <c r="F411" i="3"/>
  <c r="A412" i="3"/>
  <c r="F412" i="3"/>
  <c r="A413" i="3"/>
  <c r="F413" i="3"/>
  <c r="A414" i="3"/>
  <c r="F414" i="3"/>
  <c r="A415" i="3"/>
  <c r="F415" i="3"/>
  <c r="A416" i="3"/>
  <c r="F416" i="3"/>
  <c r="A417" i="3"/>
  <c r="F417" i="3"/>
  <c r="A418" i="3"/>
  <c r="F418" i="3"/>
  <c r="A419" i="3"/>
  <c r="F419" i="3"/>
  <c r="A420" i="3"/>
  <c r="F420" i="3"/>
  <c r="A421" i="3"/>
  <c r="F421" i="3"/>
  <c r="A422" i="3"/>
  <c r="F422" i="3"/>
  <c r="A423" i="3"/>
  <c r="F423" i="3"/>
  <c r="A424" i="3"/>
  <c r="F424" i="3"/>
  <c r="A425" i="3"/>
  <c r="F425" i="3"/>
  <c r="A426" i="3"/>
  <c r="F426" i="3"/>
  <c r="A427" i="3"/>
  <c r="F427" i="3"/>
  <c r="A428" i="3"/>
  <c r="F428" i="3"/>
  <c r="A429" i="3"/>
  <c r="F429" i="3"/>
  <c r="A430" i="3"/>
  <c r="F430" i="3"/>
  <c r="A431" i="3"/>
  <c r="F431" i="3"/>
  <c r="A432" i="3"/>
  <c r="F432" i="3"/>
  <c r="A433" i="3"/>
  <c r="F433" i="3"/>
  <c r="A434" i="3"/>
  <c r="F434" i="3"/>
  <c r="A435" i="3"/>
  <c r="F435" i="3"/>
  <c r="A436" i="3"/>
  <c r="F436" i="3"/>
  <c r="A437" i="3"/>
  <c r="F437" i="3"/>
  <c r="A438" i="3"/>
  <c r="F438" i="3"/>
  <c r="A439" i="3"/>
  <c r="F439" i="3"/>
  <c r="A440" i="3"/>
  <c r="F440" i="3"/>
  <c r="A441" i="3"/>
  <c r="F441" i="3"/>
  <c r="A442" i="3"/>
  <c r="F442" i="3"/>
  <c r="A443" i="3"/>
  <c r="F443" i="3"/>
  <c r="A444" i="3"/>
  <c r="F444" i="3"/>
  <c r="A445" i="3"/>
  <c r="F445" i="3"/>
  <c r="A446" i="3"/>
  <c r="F446" i="3"/>
  <c r="A447" i="3"/>
  <c r="F447" i="3"/>
  <c r="A448" i="3"/>
  <c r="F448" i="3"/>
  <c r="A449" i="3"/>
  <c r="F449" i="3"/>
  <c r="A450" i="3"/>
  <c r="F450" i="3"/>
  <c r="A451" i="3"/>
  <c r="F451" i="3"/>
  <c r="A452" i="3"/>
  <c r="F452" i="3"/>
  <c r="A453" i="3"/>
  <c r="F453" i="3"/>
  <c r="A454" i="3"/>
  <c r="F454" i="3"/>
  <c r="A455" i="3"/>
  <c r="F455" i="3"/>
  <c r="A456" i="3"/>
  <c r="F456" i="3"/>
  <c r="A457" i="3"/>
  <c r="F457" i="3"/>
  <c r="A458" i="3"/>
  <c r="F458" i="3"/>
  <c r="A459" i="3"/>
  <c r="F459" i="3"/>
  <c r="A460" i="3"/>
  <c r="F460" i="3"/>
  <c r="A461" i="3"/>
  <c r="F461" i="3"/>
  <c r="A462" i="3"/>
  <c r="F462" i="3"/>
  <c r="A463" i="3"/>
  <c r="F463" i="3"/>
  <c r="A464" i="3"/>
  <c r="F464" i="3"/>
  <c r="A465" i="3"/>
  <c r="F465" i="3"/>
  <c r="A466" i="3"/>
  <c r="F466" i="3"/>
  <c r="A467" i="3"/>
  <c r="F467" i="3"/>
  <c r="A468" i="3"/>
  <c r="F468" i="3"/>
  <c r="A469" i="3"/>
  <c r="F469" i="3"/>
  <c r="A470" i="3"/>
  <c r="F470" i="3"/>
  <c r="A471" i="3"/>
  <c r="F471" i="3"/>
  <c r="A472" i="3"/>
  <c r="F472" i="3"/>
  <c r="A473" i="3"/>
  <c r="F473" i="3"/>
  <c r="A474" i="3"/>
  <c r="F474" i="3"/>
  <c r="A475" i="3"/>
  <c r="F475" i="3"/>
  <c r="A476" i="3"/>
  <c r="F476" i="3"/>
  <c r="A477" i="3"/>
  <c r="F477" i="3"/>
  <c r="A478" i="3"/>
  <c r="F478" i="3"/>
  <c r="A479" i="3"/>
  <c r="F479" i="3"/>
  <c r="A480" i="3"/>
  <c r="F480" i="3"/>
  <c r="A481" i="3"/>
  <c r="F481" i="3"/>
  <c r="A482" i="3"/>
  <c r="F482" i="3"/>
  <c r="A483" i="3"/>
  <c r="F483" i="3"/>
  <c r="A484" i="3"/>
  <c r="F484" i="3"/>
  <c r="A485" i="3"/>
  <c r="F485" i="3"/>
  <c r="A486" i="3"/>
  <c r="F486" i="3"/>
  <c r="A487" i="3"/>
  <c r="F487" i="3"/>
  <c r="A488" i="3"/>
  <c r="F488" i="3"/>
  <c r="A489" i="3"/>
  <c r="F489" i="3"/>
  <c r="A490" i="3"/>
  <c r="F490" i="3"/>
  <c r="A491" i="3"/>
  <c r="F491" i="3"/>
  <c r="A492" i="3"/>
  <c r="F492" i="3"/>
  <c r="A493" i="3"/>
  <c r="F493" i="3"/>
  <c r="A494" i="3"/>
  <c r="F494" i="3"/>
  <c r="A495" i="3"/>
  <c r="F495" i="3"/>
  <c r="A496" i="3"/>
  <c r="F496" i="3"/>
  <c r="A497" i="3"/>
  <c r="F497" i="3"/>
  <c r="A498" i="3"/>
  <c r="F498" i="3"/>
  <c r="A499" i="3"/>
  <c r="F499" i="3"/>
  <c r="A500" i="3"/>
  <c r="F500" i="3"/>
  <c r="A501" i="3"/>
  <c r="F501" i="3"/>
  <c r="A502" i="3"/>
  <c r="F502" i="3"/>
  <c r="A503" i="3"/>
  <c r="F503" i="3"/>
  <c r="A504" i="3"/>
  <c r="F504" i="3"/>
  <c r="A505" i="3"/>
  <c r="F505" i="3"/>
  <c r="A506" i="3"/>
  <c r="F506" i="3"/>
  <c r="A507" i="3"/>
  <c r="F507" i="3"/>
  <c r="A508" i="3"/>
  <c r="F508" i="3"/>
  <c r="A509" i="3"/>
  <c r="F509" i="3"/>
  <c r="A510" i="3"/>
  <c r="F510" i="3"/>
  <c r="A511" i="3"/>
  <c r="F511" i="3"/>
  <c r="A512" i="3"/>
  <c r="F512" i="3"/>
  <c r="A513" i="3"/>
  <c r="F513" i="3"/>
  <c r="A514" i="3"/>
  <c r="F514" i="3"/>
  <c r="A515" i="3"/>
  <c r="F515" i="3"/>
  <c r="A516" i="3"/>
  <c r="F516" i="3"/>
  <c r="A517" i="3"/>
  <c r="F517" i="3"/>
  <c r="A518" i="3"/>
  <c r="F518" i="3"/>
  <c r="A519" i="3"/>
  <c r="F519" i="3"/>
  <c r="A520" i="3"/>
  <c r="F520" i="3"/>
  <c r="A521" i="3"/>
  <c r="F521" i="3"/>
  <c r="A522" i="3"/>
  <c r="F522" i="3"/>
  <c r="A523" i="3"/>
  <c r="F523" i="3"/>
  <c r="A524" i="3"/>
  <c r="F524" i="3"/>
  <c r="A525" i="3"/>
  <c r="F525" i="3"/>
  <c r="A526" i="3"/>
  <c r="F526" i="3"/>
  <c r="A527" i="3"/>
  <c r="F527" i="3"/>
  <c r="A528" i="3"/>
  <c r="F528" i="3"/>
  <c r="A529" i="3"/>
  <c r="F529" i="3"/>
  <c r="A530" i="3"/>
  <c r="F530" i="3"/>
  <c r="A531" i="3"/>
  <c r="F531" i="3"/>
  <c r="A532" i="3"/>
  <c r="F532" i="3"/>
  <c r="A533" i="3"/>
  <c r="F533" i="3"/>
  <c r="A534" i="3"/>
  <c r="F534" i="3"/>
  <c r="A535" i="3"/>
  <c r="F535" i="3"/>
  <c r="A536" i="3"/>
  <c r="F536" i="3"/>
  <c r="A537" i="3"/>
  <c r="F537" i="3"/>
  <c r="A538" i="3"/>
  <c r="F538" i="3"/>
  <c r="A539" i="3"/>
  <c r="F539" i="3"/>
  <c r="A540" i="3"/>
  <c r="F540" i="3"/>
  <c r="A541" i="3"/>
  <c r="F541" i="3"/>
  <c r="A542" i="3"/>
  <c r="F542" i="3"/>
  <c r="A543" i="3"/>
  <c r="F543" i="3"/>
  <c r="A544" i="3"/>
  <c r="F544" i="3"/>
  <c r="A545" i="3"/>
  <c r="F545" i="3"/>
  <c r="A546" i="3"/>
  <c r="F546" i="3"/>
  <c r="A547" i="3"/>
  <c r="F547" i="3"/>
  <c r="A548" i="3"/>
  <c r="F548" i="3"/>
  <c r="A549" i="3"/>
  <c r="F549" i="3"/>
  <c r="A550" i="3"/>
  <c r="F550" i="3"/>
  <c r="A551" i="3"/>
  <c r="F551" i="3"/>
  <c r="A552" i="3"/>
  <c r="F552" i="3"/>
  <c r="A553" i="3"/>
  <c r="F553" i="3"/>
  <c r="A554" i="3"/>
  <c r="F554" i="3"/>
  <c r="A555" i="3"/>
  <c r="F555" i="3"/>
  <c r="A556" i="3"/>
  <c r="F556" i="3"/>
  <c r="A557" i="3"/>
  <c r="F557" i="3"/>
  <c r="A558" i="3"/>
  <c r="F558" i="3"/>
  <c r="A559" i="3"/>
  <c r="F559" i="3"/>
  <c r="A560" i="3"/>
  <c r="F560" i="3"/>
  <c r="A561" i="3"/>
  <c r="F561" i="3"/>
  <c r="A562" i="3"/>
  <c r="F562" i="3"/>
  <c r="A563" i="3"/>
  <c r="F563" i="3"/>
  <c r="A564" i="3"/>
  <c r="F564" i="3"/>
  <c r="A565" i="3"/>
  <c r="F565" i="3"/>
  <c r="A566" i="3"/>
  <c r="F566" i="3"/>
  <c r="A567" i="3"/>
  <c r="F567" i="3"/>
  <c r="A568" i="3"/>
  <c r="F568" i="3"/>
  <c r="A569" i="3"/>
  <c r="F569" i="3"/>
  <c r="A570" i="3"/>
  <c r="F570" i="3"/>
  <c r="A571" i="3"/>
  <c r="F571" i="3"/>
  <c r="A572" i="3"/>
  <c r="F572" i="3"/>
  <c r="A573" i="3"/>
  <c r="F573" i="3"/>
  <c r="A574" i="3"/>
  <c r="F574" i="3"/>
  <c r="A575" i="3"/>
  <c r="F575" i="3"/>
  <c r="A576" i="3"/>
  <c r="F576" i="3"/>
  <c r="A577" i="3"/>
  <c r="F577" i="3"/>
  <c r="A578" i="3"/>
  <c r="F578" i="3"/>
  <c r="A579" i="3"/>
  <c r="F579" i="3"/>
  <c r="A580" i="3"/>
  <c r="F580" i="3"/>
  <c r="A581" i="3"/>
  <c r="F581" i="3"/>
  <c r="A582" i="3"/>
  <c r="F582" i="3"/>
  <c r="A583" i="3"/>
  <c r="F583" i="3"/>
  <c r="A584" i="3"/>
  <c r="F584" i="3"/>
  <c r="A585" i="3"/>
  <c r="F585" i="3"/>
  <c r="A586" i="3"/>
  <c r="F586" i="3"/>
  <c r="A587" i="3"/>
  <c r="F587" i="3"/>
  <c r="A588" i="3"/>
  <c r="F588" i="3"/>
  <c r="A589" i="3"/>
  <c r="F589" i="3"/>
  <c r="A590" i="3"/>
  <c r="F590" i="3"/>
  <c r="A591" i="3"/>
  <c r="F591" i="3"/>
  <c r="A592" i="3"/>
  <c r="F592" i="3"/>
  <c r="A593" i="3"/>
  <c r="F593" i="3"/>
  <c r="A594" i="3"/>
  <c r="F594" i="3"/>
  <c r="A595" i="3"/>
  <c r="F595" i="3"/>
  <c r="A596" i="3"/>
  <c r="F596" i="3"/>
  <c r="A597" i="3"/>
  <c r="F597" i="3"/>
  <c r="A598" i="3"/>
  <c r="F598" i="3"/>
  <c r="A599" i="3"/>
  <c r="F599" i="3"/>
  <c r="A600" i="3"/>
  <c r="F600" i="3"/>
  <c r="A601" i="3"/>
  <c r="F601" i="3"/>
  <c r="A602" i="3"/>
  <c r="F602" i="3"/>
  <c r="A603" i="3"/>
  <c r="F603" i="3"/>
  <c r="A604" i="3"/>
  <c r="F604" i="3"/>
  <c r="A605" i="3"/>
  <c r="F605" i="3"/>
  <c r="A606" i="3"/>
  <c r="F606" i="3"/>
  <c r="A607" i="3"/>
  <c r="F607" i="3"/>
  <c r="A608" i="3"/>
  <c r="F608" i="3"/>
  <c r="A609" i="3"/>
  <c r="F609" i="3"/>
  <c r="A610" i="3"/>
  <c r="F610" i="3"/>
  <c r="A611" i="3"/>
  <c r="F611" i="3"/>
  <c r="A612" i="3"/>
  <c r="F612" i="3"/>
  <c r="A613" i="3"/>
  <c r="F613" i="3"/>
  <c r="A614" i="3"/>
  <c r="F614" i="3"/>
  <c r="A615" i="3"/>
  <c r="F615" i="3"/>
  <c r="A616" i="3"/>
  <c r="F616" i="3"/>
  <c r="A617" i="3"/>
  <c r="F617" i="3"/>
  <c r="A618" i="3"/>
  <c r="F618" i="3"/>
  <c r="A619" i="3"/>
  <c r="F619" i="3"/>
  <c r="A620" i="3"/>
  <c r="F620" i="3"/>
  <c r="A621" i="3"/>
  <c r="F621" i="3"/>
  <c r="A622" i="3"/>
  <c r="F622" i="3"/>
  <c r="A623" i="3"/>
  <c r="F623" i="3"/>
  <c r="A624" i="3"/>
  <c r="F624" i="3"/>
  <c r="A625" i="3"/>
  <c r="F625" i="3"/>
  <c r="A626" i="3"/>
  <c r="F626" i="3"/>
  <c r="A627" i="3"/>
  <c r="F627" i="3"/>
  <c r="A628" i="3"/>
  <c r="F628" i="3"/>
  <c r="A629" i="3"/>
  <c r="F629" i="3"/>
  <c r="A630" i="3"/>
  <c r="F630" i="3"/>
  <c r="A631" i="3"/>
  <c r="F631" i="3"/>
  <c r="A632" i="3"/>
  <c r="F632" i="3"/>
  <c r="A633" i="3"/>
  <c r="F633" i="3"/>
  <c r="A634" i="3"/>
  <c r="F634" i="3"/>
  <c r="A635" i="3"/>
  <c r="F635" i="3"/>
  <c r="A636" i="3"/>
  <c r="F636" i="3"/>
  <c r="A637" i="3"/>
  <c r="F637" i="3"/>
  <c r="A638" i="3"/>
  <c r="F638" i="3"/>
  <c r="A639" i="3"/>
  <c r="F639" i="3"/>
  <c r="A640" i="3"/>
  <c r="F640" i="3"/>
  <c r="A641" i="3"/>
  <c r="F641" i="3"/>
  <c r="A642" i="3"/>
  <c r="F642" i="3"/>
  <c r="A643" i="3"/>
  <c r="F643" i="3"/>
  <c r="A644" i="3"/>
  <c r="F644" i="3"/>
  <c r="A645" i="3"/>
  <c r="F645" i="3"/>
  <c r="A646" i="3"/>
  <c r="F646" i="3"/>
  <c r="A647" i="3"/>
  <c r="F647" i="3"/>
  <c r="A648" i="3"/>
  <c r="F648" i="3"/>
  <c r="A649" i="3"/>
  <c r="F649" i="3"/>
  <c r="A650" i="3"/>
  <c r="F650" i="3"/>
  <c r="A651" i="3"/>
  <c r="F651" i="3"/>
  <c r="A652" i="3"/>
  <c r="F652" i="3"/>
  <c r="A653" i="3"/>
  <c r="F653" i="3"/>
  <c r="A654" i="3"/>
  <c r="F654" i="3"/>
  <c r="A655" i="3"/>
  <c r="F655" i="3"/>
  <c r="A656" i="3"/>
  <c r="F656" i="3"/>
  <c r="A657" i="3"/>
  <c r="F657" i="3"/>
  <c r="A658" i="3"/>
  <c r="F658" i="3"/>
  <c r="A659" i="3"/>
  <c r="F659" i="3"/>
  <c r="A660" i="3"/>
  <c r="F660" i="3"/>
  <c r="A661" i="3"/>
  <c r="F661" i="3"/>
  <c r="A662" i="3"/>
  <c r="F662" i="3"/>
  <c r="A663" i="3"/>
  <c r="F663" i="3"/>
  <c r="A664" i="3"/>
  <c r="F664" i="3"/>
  <c r="A665" i="3"/>
  <c r="F665" i="3"/>
  <c r="A666" i="3"/>
  <c r="F666" i="3"/>
  <c r="A667" i="3"/>
  <c r="F667" i="3"/>
  <c r="A668" i="3"/>
  <c r="F668" i="3"/>
  <c r="A669" i="3"/>
  <c r="F669" i="3"/>
  <c r="A670" i="3"/>
  <c r="F670" i="3"/>
  <c r="A671" i="3"/>
  <c r="F671" i="3"/>
  <c r="A672" i="3"/>
  <c r="F672" i="3"/>
  <c r="A673" i="3"/>
  <c r="F673" i="3"/>
  <c r="A674" i="3"/>
  <c r="F674" i="3"/>
  <c r="A675" i="3"/>
  <c r="F675" i="3"/>
  <c r="A676" i="3"/>
  <c r="F676" i="3"/>
  <c r="A677" i="3"/>
  <c r="F677" i="3"/>
  <c r="A678" i="3"/>
  <c r="F678" i="3"/>
  <c r="A679" i="3"/>
  <c r="F679" i="3"/>
  <c r="A680" i="3"/>
  <c r="F680" i="3"/>
  <c r="A681" i="3"/>
  <c r="F681" i="3"/>
  <c r="A682" i="3"/>
  <c r="F682" i="3"/>
  <c r="A683" i="3"/>
  <c r="F683" i="3"/>
  <c r="A684" i="3"/>
  <c r="F684" i="3"/>
  <c r="A685" i="3"/>
  <c r="F685" i="3"/>
  <c r="A686" i="3"/>
  <c r="F686" i="3"/>
  <c r="A687" i="3"/>
  <c r="F687" i="3"/>
  <c r="A688" i="3"/>
  <c r="F688" i="3"/>
  <c r="A689" i="3"/>
  <c r="F689" i="3"/>
  <c r="A690" i="3"/>
  <c r="F690" i="3"/>
  <c r="A691" i="3"/>
  <c r="F691" i="3"/>
  <c r="A692" i="3"/>
  <c r="F692" i="3"/>
  <c r="A693" i="3"/>
  <c r="F693" i="3"/>
  <c r="A694" i="3"/>
  <c r="F694" i="3"/>
  <c r="A695" i="3"/>
  <c r="F695" i="3"/>
  <c r="A696" i="3"/>
  <c r="F696" i="3"/>
  <c r="A697" i="3"/>
  <c r="F697" i="3"/>
  <c r="A698" i="3"/>
  <c r="F698" i="3"/>
  <c r="A699" i="3"/>
  <c r="F699" i="3"/>
  <c r="A700" i="3"/>
  <c r="F700" i="3"/>
  <c r="A701" i="3"/>
  <c r="F701" i="3"/>
  <c r="A702" i="3"/>
  <c r="F702" i="3"/>
  <c r="A703" i="3"/>
  <c r="F703" i="3"/>
  <c r="A704" i="3"/>
  <c r="F704" i="3"/>
  <c r="A705" i="3"/>
  <c r="F705" i="3"/>
  <c r="A706" i="3"/>
  <c r="F706" i="3"/>
  <c r="A707" i="3"/>
  <c r="F707" i="3"/>
  <c r="A708" i="3"/>
  <c r="F708" i="3"/>
  <c r="A709" i="3"/>
  <c r="F709" i="3"/>
  <c r="A710" i="3"/>
  <c r="F710" i="3"/>
  <c r="A711" i="3"/>
  <c r="F711" i="3"/>
  <c r="A712" i="3"/>
  <c r="F712" i="3"/>
  <c r="A713" i="3"/>
  <c r="F713" i="3"/>
  <c r="A714" i="3"/>
  <c r="F714" i="3"/>
  <c r="A715" i="3"/>
  <c r="F715" i="3"/>
  <c r="A716" i="3"/>
  <c r="F716" i="3"/>
  <c r="A717" i="3"/>
  <c r="F717" i="3"/>
  <c r="A718" i="3"/>
  <c r="F718" i="3"/>
  <c r="A719" i="3"/>
  <c r="F719" i="3"/>
  <c r="A720" i="3"/>
  <c r="F720" i="3"/>
  <c r="A721" i="3"/>
  <c r="F721" i="3"/>
  <c r="A722" i="3"/>
  <c r="F722" i="3"/>
  <c r="A723" i="3"/>
  <c r="F723" i="3"/>
  <c r="A724" i="3"/>
  <c r="F724" i="3"/>
  <c r="A725" i="3"/>
  <c r="F725" i="3"/>
  <c r="A726" i="3"/>
  <c r="F726" i="3"/>
  <c r="A727" i="3"/>
  <c r="F727" i="3"/>
  <c r="A728" i="3"/>
  <c r="F728" i="3"/>
  <c r="A729" i="3"/>
  <c r="F729" i="3"/>
  <c r="A730" i="3"/>
  <c r="F730" i="3"/>
  <c r="A731" i="3"/>
  <c r="F731" i="3"/>
  <c r="A732" i="3"/>
  <c r="F732" i="3"/>
  <c r="A733" i="3"/>
  <c r="F733" i="3"/>
  <c r="A734" i="3"/>
  <c r="F734" i="3"/>
  <c r="A735" i="3"/>
  <c r="F735" i="3"/>
  <c r="A736" i="3"/>
  <c r="F736" i="3"/>
  <c r="A737" i="3"/>
  <c r="F737" i="3"/>
  <c r="A738" i="3"/>
  <c r="F738" i="3"/>
  <c r="A739" i="3"/>
  <c r="F739" i="3"/>
  <c r="A740" i="3"/>
  <c r="F740" i="3"/>
  <c r="A741" i="3"/>
  <c r="F741" i="3"/>
  <c r="A742" i="3"/>
  <c r="F742" i="3"/>
  <c r="A743" i="3"/>
  <c r="F743" i="3"/>
  <c r="A744" i="3"/>
  <c r="F744" i="3"/>
  <c r="A745" i="3"/>
  <c r="F745" i="3"/>
  <c r="A746" i="3"/>
  <c r="F746" i="3"/>
  <c r="A747" i="3"/>
  <c r="F747" i="3"/>
  <c r="A748" i="3"/>
  <c r="F748" i="3"/>
  <c r="A749" i="3"/>
  <c r="F749" i="3"/>
  <c r="A750" i="3"/>
  <c r="F750" i="3"/>
  <c r="A751" i="3"/>
  <c r="F751" i="3"/>
  <c r="A752" i="3"/>
  <c r="F752" i="3"/>
  <c r="A753" i="3"/>
  <c r="F753" i="3"/>
  <c r="A754" i="3"/>
  <c r="F754" i="3"/>
  <c r="A755" i="3"/>
  <c r="F755" i="3"/>
  <c r="A756" i="3"/>
  <c r="F756" i="3"/>
  <c r="A757" i="3"/>
  <c r="F757" i="3"/>
  <c r="A758" i="3"/>
  <c r="F758" i="3"/>
  <c r="A759" i="3"/>
  <c r="F759" i="3"/>
  <c r="A760" i="3"/>
  <c r="F760" i="3"/>
  <c r="A761" i="3"/>
  <c r="F761" i="3"/>
  <c r="A762" i="3"/>
  <c r="F762" i="3"/>
  <c r="A763" i="3"/>
  <c r="F763" i="3"/>
  <c r="A764" i="3"/>
  <c r="F764" i="3"/>
  <c r="A765" i="3"/>
  <c r="F765" i="3"/>
  <c r="A766" i="3"/>
  <c r="F766" i="3"/>
  <c r="A767" i="3"/>
  <c r="F767" i="3"/>
  <c r="A768" i="3"/>
  <c r="F768" i="3"/>
  <c r="A769" i="3"/>
  <c r="F769" i="3"/>
  <c r="A770" i="3"/>
  <c r="F770" i="3"/>
  <c r="A771" i="3"/>
  <c r="F771" i="3"/>
  <c r="A772" i="3"/>
  <c r="F772" i="3"/>
  <c r="A773" i="3"/>
  <c r="F773" i="3"/>
  <c r="A774" i="3"/>
  <c r="F774" i="3"/>
  <c r="A775" i="3"/>
  <c r="F775" i="3"/>
  <c r="A776" i="3"/>
  <c r="F776" i="3"/>
  <c r="A777" i="3"/>
  <c r="F777" i="3"/>
  <c r="A778" i="3"/>
  <c r="F778" i="3"/>
  <c r="A779" i="3"/>
  <c r="F779" i="3"/>
  <c r="A780" i="3"/>
  <c r="F780" i="3"/>
  <c r="A781" i="3"/>
  <c r="F781" i="3"/>
  <c r="A782" i="3"/>
  <c r="F782" i="3"/>
  <c r="A783" i="3"/>
  <c r="F783" i="3"/>
  <c r="A784" i="3"/>
  <c r="F784" i="3"/>
  <c r="A785" i="3"/>
  <c r="F785" i="3"/>
  <c r="A786" i="3"/>
  <c r="F786" i="3"/>
  <c r="A787" i="3"/>
  <c r="F787" i="3"/>
  <c r="A788" i="3"/>
  <c r="F788" i="3"/>
  <c r="A789" i="3"/>
  <c r="F789" i="3"/>
  <c r="A790" i="3"/>
  <c r="F790" i="3"/>
  <c r="A791" i="3"/>
  <c r="F791" i="3"/>
  <c r="A792" i="3"/>
  <c r="F792" i="3"/>
  <c r="A793" i="3"/>
  <c r="F793" i="3"/>
  <c r="A794" i="3"/>
  <c r="F794" i="3"/>
  <c r="A795" i="3"/>
  <c r="F795" i="3"/>
  <c r="A796" i="3"/>
  <c r="F796" i="3"/>
  <c r="A797" i="3"/>
  <c r="F797" i="3"/>
  <c r="A798" i="3"/>
  <c r="F798" i="3"/>
  <c r="A799" i="3"/>
  <c r="F799" i="3"/>
  <c r="A800" i="3"/>
  <c r="F800" i="3"/>
  <c r="A801" i="3"/>
  <c r="F801" i="3"/>
  <c r="A802" i="3"/>
  <c r="F802" i="3"/>
  <c r="A803" i="3"/>
  <c r="F803" i="3"/>
  <c r="A804" i="3"/>
  <c r="F804" i="3"/>
  <c r="A805" i="3"/>
  <c r="F805" i="3"/>
  <c r="A806" i="3"/>
  <c r="F806" i="3"/>
  <c r="A807" i="3"/>
  <c r="F807" i="3"/>
  <c r="A808" i="3"/>
  <c r="F808" i="3"/>
  <c r="A809" i="3"/>
  <c r="F809" i="3"/>
  <c r="A810" i="3"/>
  <c r="F810" i="3"/>
  <c r="A811" i="3"/>
  <c r="F811" i="3"/>
  <c r="A812" i="3"/>
  <c r="F812" i="3"/>
  <c r="A813" i="3"/>
  <c r="F813" i="3"/>
  <c r="A814" i="3"/>
  <c r="F814" i="3"/>
  <c r="A815" i="3"/>
  <c r="F815" i="3"/>
  <c r="A816" i="3"/>
  <c r="F816" i="3"/>
  <c r="A817" i="3"/>
  <c r="F817" i="3"/>
  <c r="A818" i="3"/>
  <c r="F818" i="3"/>
  <c r="A819" i="3"/>
  <c r="F819" i="3"/>
  <c r="A820" i="3"/>
  <c r="F820" i="3"/>
  <c r="A821" i="3"/>
  <c r="F821" i="3"/>
  <c r="A822" i="3"/>
  <c r="F822" i="3"/>
  <c r="A823" i="3"/>
  <c r="F823" i="3"/>
  <c r="A824" i="3"/>
  <c r="F824" i="3"/>
  <c r="A825" i="3"/>
  <c r="F825" i="3"/>
  <c r="A826" i="3"/>
  <c r="F826" i="3"/>
  <c r="A827" i="3"/>
  <c r="F827" i="3"/>
  <c r="A828" i="3"/>
  <c r="F828" i="3"/>
  <c r="A829" i="3"/>
  <c r="F829" i="3"/>
  <c r="A830" i="3"/>
  <c r="F830" i="3"/>
  <c r="A831" i="3"/>
  <c r="F831" i="3"/>
  <c r="A832" i="3"/>
  <c r="F832" i="3"/>
  <c r="A833" i="3"/>
  <c r="F833" i="3"/>
  <c r="A834" i="3"/>
  <c r="F834" i="3"/>
  <c r="A835" i="3"/>
  <c r="F835" i="3"/>
  <c r="A836" i="3"/>
  <c r="F836" i="3"/>
  <c r="A837" i="3"/>
  <c r="F837" i="3"/>
  <c r="A838" i="3"/>
  <c r="F838" i="3"/>
  <c r="A839" i="3"/>
  <c r="F839" i="3"/>
  <c r="A840" i="3"/>
  <c r="F840" i="3"/>
  <c r="A841" i="3"/>
  <c r="F841" i="3"/>
  <c r="A842" i="3"/>
  <c r="F842" i="3"/>
  <c r="A843" i="3"/>
  <c r="F843" i="3"/>
  <c r="A844" i="3"/>
  <c r="F844" i="3"/>
  <c r="A845" i="3"/>
  <c r="F845" i="3"/>
  <c r="A846" i="3"/>
  <c r="F846" i="3"/>
  <c r="A847" i="3"/>
  <c r="F847" i="3"/>
  <c r="A848" i="3"/>
  <c r="F848" i="3"/>
  <c r="A849" i="3"/>
  <c r="F849" i="3"/>
  <c r="A850" i="3"/>
  <c r="F850" i="3"/>
  <c r="A851" i="3"/>
  <c r="F851" i="3"/>
  <c r="A852" i="3"/>
  <c r="F852" i="3"/>
  <c r="A853" i="3"/>
  <c r="F853" i="3"/>
  <c r="A854" i="3"/>
  <c r="F854" i="3"/>
  <c r="A855" i="3"/>
  <c r="F855" i="3"/>
  <c r="A856" i="3"/>
  <c r="F856" i="3"/>
  <c r="A857" i="3"/>
  <c r="F857" i="3"/>
  <c r="A858" i="3"/>
  <c r="F858" i="3"/>
  <c r="A859" i="3"/>
  <c r="F859" i="3"/>
  <c r="A860" i="3"/>
  <c r="F860" i="3"/>
  <c r="A861" i="3"/>
  <c r="F861" i="3"/>
  <c r="A862" i="3"/>
  <c r="F862" i="3"/>
  <c r="A863" i="3"/>
  <c r="F863" i="3"/>
  <c r="A864" i="3"/>
  <c r="F864" i="3"/>
  <c r="A865" i="3"/>
  <c r="F865" i="3"/>
  <c r="A866" i="3"/>
  <c r="F866" i="3"/>
  <c r="A867" i="3"/>
  <c r="F867" i="3"/>
  <c r="A868" i="3"/>
  <c r="F868" i="3"/>
  <c r="A869" i="3"/>
  <c r="F869" i="3"/>
  <c r="A870" i="3"/>
  <c r="F870" i="3"/>
  <c r="A871" i="3"/>
  <c r="F871" i="3"/>
  <c r="A872" i="3"/>
  <c r="F872" i="3"/>
  <c r="A873" i="3"/>
  <c r="F873" i="3"/>
  <c r="A874" i="3"/>
  <c r="F874" i="3"/>
  <c r="A875" i="3"/>
  <c r="F875" i="3"/>
  <c r="A876" i="3"/>
  <c r="F876" i="3"/>
  <c r="A877" i="3"/>
  <c r="F877" i="3"/>
  <c r="A878" i="3"/>
  <c r="F878" i="3"/>
  <c r="A879" i="3"/>
  <c r="F879" i="3"/>
  <c r="A880" i="3"/>
  <c r="F880" i="3"/>
  <c r="A881" i="3"/>
  <c r="F881" i="3"/>
  <c r="A882" i="3"/>
  <c r="F882" i="3"/>
  <c r="A883" i="3"/>
  <c r="F883" i="3"/>
  <c r="A884" i="3"/>
  <c r="F884" i="3"/>
  <c r="A885" i="3"/>
  <c r="F885" i="3"/>
  <c r="A886" i="3"/>
  <c r="F886" i="3"/>
  <c r="A887" i="3"/>
  <c r="F887" i="3"/>
  <c r="A888" i="3"/>
  <c r="F888" i="3"/>
  <c r="A889" i="3"/>
  <c r="F889" i="3"/>
  <c r="A890" i="3"/>
  <c r="F890" i="3"/>
  <c r="A891" i="3"/>
  <c r="F891" i="3"/>
  <c r="A892" i="3"/>
  <c r="F892" i="3"/>
  <c r="A893" i="3"/>
  <c r="F893" i="3"/>
  <c r="A894" i="3"/>
  <c r="F894" i="3"/>
  <c r="A895" i="3"/>
  <c r="F895" i="3"/>
  <c r="A896" i="3"/>
  <c r="F896" i="3"/>
  <c r="A897" i="3"/>
  <c r="F897" i="3"/>
  <c r="A898" i="3"/>
  <c r="F898" i="3"/>
  <c r="A899" i="3"/>
  <c r="F899" i="3"/>
  <c r="A900" i="3"/>
  <c r="F900" i="3"/>
  <c r="A901" i="3"/>
  <c r="F901" i="3"/>
  <c r="A902" i="3"/>
  <c r="F902" i="3"/>
  <c r="A903" i="3"/>
  <c r="F903" i="3"/>
  <c r="A904" i="3"/>
  <c r="F904" i="3"/>
  <c r="A905" i="3"/>
  <c r="F905" i="3"/>
  <c r="A906" i="3"/>
  <c r="F906" i="3"/>
  <c r="A907" i="3"/>
  <c r="F907" i="3"/>
  <c r="A908" i="3"/>
  <c r="F908" i="3"/>
  <c r="A909" i="3"/>
  <c r="F909" i="3"/>
  <c r="A910" i="3"/>
  <c r="F910" i="3"/>
  <c r="A911" i="3"/>
  <c r="F911" i="3"/>
  <c r="A912" i="3"/>
  <c r="F912" i="3"/>
  <c r="A913" i="3"/>
  <c r="F913" i="3"/>
  <c r="A914" i="3"/>
  <c r="F914" i="3"/>
  <c r="A915" i="3"/>
  <c r="F915" i="3"/>
  <c r="A916" i="3"/>
  <c r="F916" i="3"/>
  <c r="A917" i="3"/>
  <c r="F917" i="3"/>
  <c r="A918" i="3"/>
  <c r="F918" i="3"/>
  <c r="A919" i="3"/>
  <c r="F919" i="3"/>
  <c r="A920" i="3"/>
  <c r="F920" i="3"/>
  <c r="A921" i="3"/>
  <c r="F921" i="3"/>
  <c r="A922" i="3"/>
  <c r="F922" i="3"/>
  <c r="A923" i="3"/>
  <c r="F923" i="3"/>
  <c r="A924" i="3"/>
  <c r="F924" i="3"/>
  <c r="A925" i="3"/>
  <c r="F925" i="3"/>
  <c r="A926" i="3"/>
  <c r="F926" i="3"/>
  <c r="A927" i="3"/>
  <c r="F927" i="3"/>
  <c r="A928" i="3"/>
  <c r="F928" i="3"/>
  <c r="A929" i="3"/>
  <c r="F929" i="3"/>
  <c r="A930" i="3"/>
  <c r="F930" i="3"/>
  <c r="A931" i="3"/>
  <c r="F931" i="3"/>
  <c r="A932" i="3"/>
  <c r="F932" i="3"/>
  <c r="A933" i="3"/>
  <c r="F933" i="3"/>
  <c r="A934" i="3"/>
  <c r="F934" i="3"/>
  <c r="A935" i="3"/>
  <c r="F935" i="3"/>
  <c r="A936" i="3"/>
  <c r="F936" i="3"/>
  <c r="A937" i="3"/>
  <c r="F937" i="3"/>
  <c r="A938" i="3"/>
  <c r="F938" i="3"/>
  <c r="A939" i="3"/>
  <c r="F939" i="3"/>
  <c r="A940" i="3"/>
  <c r="F940" i="3"/>
  <c r="A941" i="3"/>
  <c r="F941" i="3"/>
  <c r="A942" i="3"/>
  <c r="F942" i="3"/>
  <c r="A943" i="3"/>
  <c r="F943" i="3"/>
  <c r="A944" i="3"/>
  <c r="F944" i="3"/>
  <c r="A945" i="3"/>
  <c r="F945" i="3"/>
  <c r="A946" i="3"/>
  <c r="F946" i="3"/>
  <c r="A947" i="3"/>
  <c r="F947" i="3"/>
  <c r="A948" i="3"/>
  <c r="F948" i="3"/>
  <c r="A949" i="3"/>
  <c r="F949" i="3"/>
  <c r="A950" i="3"/>
  <c r="F950" i="3"/>
  <c r="A951" i="3"/>
  <c r="F951" i="3"/>
  <c r="A952" i="3"/>
  <c r="F952" i="3"/>
  <c r="A953" i="3"/>
  <c r="F953" i="3"/>
  <c r="A954" i="3"/>
  <c r="F954" i="3"/>
  <c r="A955" i="3"/>
  <c r="F955" i="3"/>
  <c r="A956" i="3"/>
  <c r="F956" i="3"/>
  <c r="A957" i="3"/>
  <c r="F957" i="3"/>
  <c r="A958" i="3"/>
  <c r="F958" i="3"/>
  <c r="A959" i="3"/>
  <c r="F959" i="3"/>
  <c r="A960" i="3"/>
  <c r="F960" i="3"/>
  <c r="A961" i="3"/>
  <c r="F961" i="3"/>
  <c r="A962" i="3"/>
  <c r="F962" i="3"/>
  <c r="A963" i="3"/>
  <c r="F963" i="3"/>
  <c r="A964" i="3"/>
  <c r="F964" i="3"/>
  <c r="A965" i="3"/>
  <c r="F965" i="3"/>
  <c r="A966" i="3"/>
  <c r="F966" i="3"/>
  <c r="A967" i="3"/>
  <c r="F967" i="3"/>
  <c r="A968" i="3"/>
  <c r="F968" i="3"/>
  <c r="A969" i="3"/>
  <c r="F969" i="3"/>
  <c r="A970" i="3"/>
  <c r="F970" i="3"/>
  <c r="A971" i="3"/>
  <c r="F971" i="3"/>
  <c r="A972" i="3"/>
  <c r="F972" i="3"/>
  <c r="A973" i="3"/>
  <c r="F973" i="3"/>
  <c r="A974" i="3"/>
  <c r="F974" i="3"/>
  <c r="A975" i="3"/>
  <c r="F975" i="3"/>
  <c r="A976" i="3"/>
  <c r="F976" i="3"/>
  <c r="A977" i="3"/>
  <c r="F977" i="3"/>
  <c r="A978" i="3"/>
  <c r="F978" i="3"/>
  <c r="A979" i="3"/>
  <c r="F979" i="3"/>
  <c r="A980" i="3"/>
  <c r="F980" i="3"/>
  <c r="A981" i="3"/>
  <c r="F981" i="3"/>
  <c r="A982" i="3"/>
  <c r="F982" i="3"/>
  <c r="A983" i="3"/>
  <c r="F983" i="3"/>
  <c r="A984" i="3"/>
  <c r="F984" i="3"/>
  <c r="A985" i="3"/>
  <c r="F985" i="3"/>
  <c r="A986" i="3"/>
  <c r="F986" i="3"/>
  <c r="A987" i="3"/>
  <c r="F987" i="3"/>
  <c r="A988" i="3"/>
  <c r="F988" i="3"/>
  <c r="A989" i="3"/>
  <c r="F989" i="3"/>
  <c r="A990" i="3"/>
  <c r="F990" i="3"/>
  <c r="A991" i="3"/>
  <c r="F991" i="3"/>
  <c r="A992" i="3"/>
  <c r="F992" i="3"/>
  <c r="A993" i="3"/>
  <c r="F993" i="3"/>
  <c r="A994" i="3"/>
  <c r="F994" i="3"/>
  <c r="A995" i="3"/>
  <c r="F995" i="3"/>
  <c r="A996" i="3"/>
  <c r="F996" i="3"/>
  <c r="A997" i="3"/>
  <c r="F997" i="3"/>
  <c r="A998" i="3"/>
  <c r="F998" i="3"/>
  <c r="A999" i="3"/>
  <c r="F999" i="3"/>
  <c r="A1000" i="3"/>
  <c r="F1000" i="3"/>
  <c r="A1001" i="3"/>
  <c r="F1001" i="3"/>
  <c r="A1002" i="3"/>
  <c r="F1002" i="3"/>
  <c r="A1003" i="3"/>
  <c r="F1003" i="3"/>
  <c r="A1004" i="3"/>
  <c r="F1004" i="3"/>
  <c r="A1005" i="3"/>
  <c r="F1005" i="3"/>
  <c r="A1006" i="3"/>
  <c r="F1006" i="3"/>
  <c r="A1007" i="3"/>
  <c r="F1007" i="3"/>
  <c r="A1008" i="3"/>
  <c r="F1008" i="3"/>
  <c r="A1009" i="3"/>
  <c r="F1009" i="3"/>
  <c r="A1010" i="3"/>
  <c r="F1010" i="3"/>
  <c r="A1011" i="3"/>
  <c r="F1011" i="3"/>
  <c r="A1012" i="3"/>
  <c r="F1012" i="3"/>
  <c r="A1013" i="3"/>
  <c r="F1013" i="3"/>
  <c r="A1014" i="3"/>
  <c r="F1014" i="3"/>
  <c r="A1015" i="3"/>
  <c r="F1015" i="3"/>
  <c r="A1016" i="3"/>
  <c r="F1016" i="3"/>
  <c r="A1017" i="3"/>
  <c r="F1017" i="3"/>
  <c r="A1018" i="3"/>
  <c r="F1018" i="3"/>
  <c r="A1019" i="3"/>
  <c r="F1019" i="3"/>
  <c r="A1020" i="3"/>
  <c r="F1020" i="3"/>
  <c r="A1021" i="3"/>
  <c r="F1021" i="3"/>
  <c r="A1022" i="3"/>
  <c r="F1022" i="3"/>
  <c r="A1023" i="3"/>
  <c r="F1023" i="3"/>
  <c r="A1024" i="3"/>
  <c r="F1024" i="3"/>
  <c r="A1025" i="3"/>
  <c r="F1025" i="3"/>
  <c r="A1026" i="3"/>
  <c r="F1026" i="3"/>
  <c r="A1027" i="3"/>
  <c r="F1027" i="3"/>
  <c r="A1028" i="3"/>
  <c r="F1028" i="3"/>
  <c r="A1029" i="3"/>
  <c r="F1029" i="3"/>
  <c r="A1030" i="3"/>
  <c r="F1030" i="3"/>
  <c r="A1031" i="3"/>
  <c r="F1031" i="3"/>
  <c r="A1032" i="3"/>
  <c r="F1032" i="3"/>
  <c r="A1033" i="3"/>
  <c r="F1033" i="3"/>
  <c r="A1034" i="3"/>
  <c r="F1034" i="3"/>
  <c r="A1035" i="3"/>
  <c r="F1035" i="3"/>
  <c r="A1036" i="3"/>
  <c r="F1036" i="3"/>
  <c r="A1037" i="3"/>
  <c r="F1037" i="3"/>
  <c r="A1038" i="3"/>
  <c r="F1038" i="3"/>
  <c r="A1039" i="3"/>
  <c r="F1039" i="3"/>
  <c r="A1040" i="3"/>
  <c r="F1040" i="3"/>
  <c r="A1041" i="3"/>
  <c r="F1041" i="3"/>
  <c r="A1042" i="3"/>
  <c r="F1042" i="3"/>
  <c r="A1043" i="3"/>
  <c r="F1043" i="3"/>
  <c r="A1044" i="3"/>
  <c r="F1044" i="3"/>
  <c r="A1045" i="3"/>
  <c r="F1045" i="3"/>
  <c r="A1046" i="3"/>
  <c r="F1046" i="3"/>
  <c r="A1047" i="3"/>
  <c r="F1047" i="3"/>
  <c r="A1048" i="3"/>
  <c r="F1048" i="3"/>
  <c r="A1049" i="3"/>
  <c r="F1049" i="3"/>
  <c r="A1050" i="3"/>
  <c r="F1050" i="3"/>
  <c r="A1051" i="3"/>
  <c r="F1051" i="3"/>
  <c r="A1052" i="3"/>
  <c r="F1052" i="3"/>
  <c r="A1053" i="3"/>
  <c r="F1053" i="3"/>
  <c r="A1054" i="3"/>
  <c r="F1054" i="3"/>
  <c r="A1055" i="3"/>
  <c r="F1055" i="3"/>
  <c r="A1056" i="3"/>
  <c r="F1056" i="3"/>
  <c r="A1057" i="3"/>
  <c r="F1057" i="3"/>
  <c r="A1058" i="3"/>
  <c r="F1058" i="3"/>
  <c r="A1059" i="3"/>
  <c r="F1059" i="3"/>
  <c r="A1060" i="3"/>
  <c r="F1060" i="3"/>
  <c r="A1061" i="3"/>
  <c r="F1061" i="3"/>
  <c r="A1062" i="3"/>
  <c r="F1062" i="3"/>
  <c r="A1063" i="3"/>
  <c r="F1063" i="3"/>
  <c r="A1064" i="3"/>
  <c r="F1064" i="3"/>
  <c r="A1065" i="3"/>
  <c r="F1065" i="3"/>
  <c r="A1066" i="3"/>
  <c r="F1066" i="3"/>
  <c r="A1067" i="3"/>
  <c r="F1067" i="3"/>
  <c r="A1068" i="3"/>
  <c r="F1068" i="3"/>
  <c r="A1069" i="3"/>
  <c r="F1069" i="3"/>
  <c r="A1070" i="3"/>
  <c r="F1070" i="3"/>
  <c r="A1071" i="3"/>
  <c r="F1071" i="3"/>
  <c r="A1072" i="3"/>
  <c r="F1072" i="3"/>
  <c r="A1073" i="3"/>
  <c r="F1073" i="3"/>
  <c r="A1074" i="3"/>
  <c r="F1074" i="3"/>
  <c r="A1075" i="3"/>
  <c r="F1075" i="3"/>
  <c r="A1076" i="3"/>
  <c r="F1076" i="3"/>
  <c r="A1077" i="3"/>
  <c r="F1077" i="3"/>
  <c r="A1078" i="3"/>
  <c r="F1078" i="3"/>
  <c r="A1079" i="3"/>
  <c r="F1079" i="3"/>
  <c r="A1080" i="3"/>
  <c r="F1080" i="3"/>
  <c r="A1081" i="3"/>
  <c r="F1081" i="3"/>
  <c r="A1082" i="3"/>
  <c r="F1082" i="3"/>
  <c r="A1083" i="3"/>
  <c r="F1083" i="3"/>
  <c r="A1084" i="3"/>
  <c r="F1084" i="3"/>
  <c r="A1085" i="3"/>
  <c r="F1085" i="3"/>
  <c r="A1086" i="3"/>
  <c r="F1086" i="3"/>
  <c r="A1087" i="3"/>
  <c r="F1087" i="3"/>
  <c r="A1088" i="3"/>
  <c r="F1088" i="3"/>
  <c r="A1089" i="3"/>
  <c r="F1089" i="3"/>
  <c r="A1090" i="3"/>
  <c r="F1090" i="3"/>
  <c r="A1091" i="3"/>
  <c r="F1091" i="3"/>
  <c r="A1092" i="3"/>
  <c r="F1092" i="3"/>
  <c r="A1093" i="3"/>
  <c r="F1093" i="3"/>
  <c r="A1094" i="3"/>
  <c r="F1094" i="3"/>
  <c r="A1095" i="3"/>
  <c r="F1095" i="3"/>
  <c r="A1096" i="3"/>
  <c r="F1096" i="3"/>
  <c r="A1097" i="3"/>
  <c r="F1097" i="3"/>
  <c r="A1098" i="3"/>
  <c r="F1098" i="3"/>
  <c r="A1099" i="3"/>
  <c r="F1099" i="3"/>
  <c r="A1100" i="3"/>
  <c r="F1100" i="3"/>
  <c r="A1101" i="3"/>
  <c r="F1101" i="3"/>
  <c r="A1102" i="3"/>
  <c r="F1102" i="3"/>
  <c r="A1103" i="3"/>
  <c r="F1103" i="3"/>
  <c r="A1104" i="3"/>
  <c r="F1104" i="3"/>
  <c r="A1105" i="3"/>
  <c r="F1105" i="3"/>
  <c r="A1106" i="3"/>
  <c r="F1106" i="3"/>
  <c r="A1107" i="3"/>
  <c r="F1107" i="3"/>
  <c r="A1108" i="3"/>
  <c r="F1108" i="3"/>
  <c r="A1109" i="3"/>
  <c r="F1109" i="3"/>
  <c r="A1110" i="3"/>
  <c r="F1110" i="3"/>
  <c r="A1111" i="3"/>
  <c r="F1111" i="3"/>
  <c r="A1112" i="3"/>
  <c r="F1112" i="3"/>
  <c r="A1113" i="3"/>
  <c r="F1113" i="3"/>
  <c r="A1114" i="3"/>
  <c r="F1114" i="3"/>
  <c r="A1115" i="3"/>
  <c r="F1115" i="3"/>
  <c r="A1116" i="3"/>
  <c r="F1116" i="3"/>
  <c r="A1117" i="3"/>
  <c r="F1117" i="3"/>
  <c r="A1118" i="3"/>
  <c r="F1118" i="3"/>
  <c r="A1119" i="3"/>
  <c r="F1119" i="3"/>
  <c r="A1120" i="3"/>
  <c r="F1120" i="3"/>
  <c r="A1121" i="3"/>
  <c r="F1121" i="3"/>
  <c r="A1122" i="3"/>
  <c r="F1122" i="3"/>
  <c r="A1123" i="3"/>
  <c r="F1123" i="3"/>
  <c r="A1124" i="3"/>
  <c r="F1124" i="3"/>
  <c r="A1125" i="3"/>
  <c r="F1125" i="3"/>
  <c r="A1126" i="3"/>
  <c r="F1126" i="3"/>
  <c r="A1127" i="3"/>
  <c r="F1127" i="3"/>
  <c r="A1128" i="3"/>
  <c r="F1128" i="3"/>
  <c r="A1129" i="3"/>
  <c r="F1129" i="3"/>
  <c r="A1130" i="3"/>
  <c r="F1130" i="3"/>
  <c r="A1131" i="3"/>
  <c r="F1131" i="3"/>
  <c r="A1132" i="3"/>
  <c r="F1132" i="3"/>
  <c r="A1133" i="3"/>
  <c r="F1133" i="3"/>
  <c r="A1134" i="3"/>
  <c r="F1134" i="3"/>
  <c r="A1135" i="3"/>
  <c r="F1135" i="3"/>
  <c r="A1136" i="3"/>
  <c r="F1136" i="3"/>
  <c r="A1137" i="3"/>
  <c r="F1137" i="3"/>
  <c r="A1138" i="3"/>
  <c r="F1138" i="3"/>
  <c r="A1139" i="3"/>
  <c r="F1139" i="3"/>
  <c r="A1140" i="3"/>
  <c r="F1140" i="3"/>
  <c r="A1141" i="3"/>
  <c r="F1141" i="3"/>
  <c r="A1142" i="3"/>
  <c r="F1142" i="3"/>
  <c r="A1143" i="3"/>
  <c r="F1143" i="3"/>
  <c r="A1144" i="3"/>
  <c r="F1144" i="3"/>
  <c r="A1145" i="3"/>
  <c r="F1145" i="3"/>
  <c r="A1146" i="3"/>
  <c r="F1146" i="3"/>
  <c r="A1147" i="3"/>
  <c r="F1147" i="3"/>
  <c r="A1148" i="3"/>
  <c r="F1148" i="3"/>
  <c r="A1149" i="3"/>
  <c r="F1149" i="3"/>
  <c r="A1150" i="3"/>
  <c r="F1150" i="3"/>
  <c r="A1151" i="3"/>
  <c r="F1151" i="3"/>
  <c r="A1152" i="3"/>
  <c r="F1152" i="3"/>
  <c r="A1153" i="3"/>
  <c r="F1153" i="3"/>
  <c r="A1154" i="3"/>
  <c r="F1154" i="3"/>
  <c r="A1155" i="3"/>
  <c r="F1155" i="3"/>
  <c r="A1156" i="3"/>
  <c r="F1156" i="3"/>
  <c r="A1157" i="3"/>
  <c r="F1157" i="3"/>
  <c r="A1158" i="3"/>
  <c r="F1158" i="3"/>
  <c r="A1159" i="3"/>
  <c r="F1159" i="3"/>
  <c r="A1160" i="3"/>
  <c r="F1160" i="3"/>
  <c r="A1161" i="3"/>
  <c r="F1161" i="3"/>
  <c r="A1162" i="3"/>
  <c r="F1162" i="3"/>
  <c r="A1163" i="3"/>
  <c r="F1163" i="3"/>
  <c r="A1164" i="3"/>
  <c r="F1164" i="3"/>
  <c r="A1165" i="3"/>
  <c r="F1165" i="3"/>
  <c r="A1166" i="3"/>
  <c r="F1166" i="3"/>
  <c r="A1167" i="3"/>
  <c r="F1167" i="3"/>
  <c r="A1168" i="3"/>
  <c r="F1168" i="3"/>
  <c r="A1169" i="3"/>
  <c r="F1169" i="3"/>
  <c r="A1170" i="3"/>
  <c r="F1170" i="3"/>
  <c r="A1171" i="3"/>
  <c r="F1171" i="3"/>
  <c r="A1172" i="3"/>
  <c r="F1172" i="3"/>
  <c r="A1173" i="3"/>
  <c r="F1173" i="3"/>
  <c r="A1174" i="3"/>
  <c r="F1174" i="3"/>
  <c r="A1175" i="3"/>
  <c r="F1175" i="3"/>
  <c r="A1176" i="3"/>
  <c r="F1176" i="3"/>
  <c r="A1177" i="3"/>
  <c r="F1177" i="3"/>
  <c r="A1178" i="3"/>
  <c r="F1178" i="3"/>
  <c r="A1179" i="3"/>
  <c r="F1179" i="3"/>
  <c r="A1180" i="3"/>
  <c r="F1180" i="3"/>
  <c r="A1181" i="3"/>
  <c r="F1181" i="3"/>
  <c r="A1182" i="3"/>
  <c r="F1182" i="3"/>
  <c r="A1183" i="3"/>
  <c r="F1183" i="3"/>
  <c r="A1184" i="3"/>
  <c r="F1184" i="3"/>
  <c r="A1185" i="3"/>
  <c r="F1185" i="3"/>
  <c r="A1186" i="3"/>
  <c r="F1186" i="3"/>
  <c r="A1187" i="3"/>
  <c r="F1187" i="3"/>
  <c r="A1188" i="3"/>
  <c r="F1188" i="3"/>
  <c r="A1189" i="3"/>
  <c r="F1189" i="3"/>
  <c r="A1190" i="3"/>
  <c r="F1190" i="3"/>
  <c r="A1191" i="3"/>
  <c r="F1191" i="3"/>
  <c r="A1192" i="3"/>
  <c r="F1192" i="3"/>
  <c r="A1193" i="3"/>
  <c r="F1193" i="3"/>
  <c r="A1194" i="3"/>
  <c r="F1194" i="3"/>
  <c r="A1195" i="3"/>
  <c r="F1195" i="3"/>
  <c r="A1196" i="3"/>
  <c r="F1196" i="3"/>
  <c r="A1197" i="3"/>
  <c r="F1197" i="3"/>
  <c r="A1198" i="3"/>
  <c r="F1198" i="3"/>
  <c r="A1199" i="3"/>
  <c r="F1199" i="3"/>
  <c r="A1200" i="3"/>
  <c r="F1200" i="3"/>
  <c r="A1201" i="3"/>
  <c r="F1201" i="3"/>
  <c r="A1202" i="3"/>
  <c r="F1202" i="3"/>
  <c r="A1203" i="3"/>
  <c r="F1203" i="3"/>
  <c r="A1204" i="3"/>
  <c r="F1204" i="3"/>
  <c r="A1205" i="3"/>
  <c r="F1205" i="3"/>
  <c r="A1206" i="3"/>
  <c r="F1206" i="3"/>
  <c r="A1207" i="3"/>
  <c r="F1207" i="3"/>
  <c r="A1208" i="3"/>
  <c r="F1208" i="3"/>
  <c r="A1209" i="3"/>
  <c r="F1209" i="3"/>
  <c r="A1210" i="3"/>
  <c r="F1210" i="3"/>
  <c r="A1211" i="3"/>
  <c r="F1211" i="3"/>
  <c r="A1212" i="3"/>
  <c r="F1212" i="3"/>
  <c r="A1213" i="3"/>
  <c r="F1213" i="3"/>
  <c r="A1214" i="3"/>
  <c r="F1214" i="3"/>
  <c r="A1215" i="3"/>
  <c r="F1215" i="3"/>
  <c r="A1216" i="3"/>
  <c r="F1216" i="3"/>
  <c r="A1217" i="3"/>
  <c r="F1217" i="3"/>
  <c r="A1218" i="3"/>
  <c r="F1218" i="3"/>
  <c r="A1219" i="3"/>
  <c r="F1219" i="3"/>
  <c r="A1220" i="3"/>
  <c r="F1220" i="3"/>
  <c r="A1221" i="3"/>
  <c r="F1221" i="3"/>
  <c r="A1222" i="3"/>
  <c r="F1222" i="3"/>
  <c r="A1223" i="3"/>
  <c r="F1223" i="3"/>
  <c r="A1224" i="3"/>
  <c r="F1224" i="3"/>
  <c r="A1225" i="3"/>
  <c r="F1225" i="3"/>
  <c r="A1226" i="3"/>
  <c r="F1226" i="3"/>
  <c r="A1227" i="3"/>
  <c r="F1227" i="3"/>
  <c r="A1228" i="3"/>
  <c r="F1228" i="3"/>
  <c r="A1229" i="3"/>
  <c r="F1229" i="3"/>
  <c r="A1230" i="3"/>
  <c r="F1230" i="3"/>
  <c r="A1231" i="3"/>
  <c r="F1231" i="3"/>
  <c r="A1232" i="3"/>
  <c r="F1232" i="3"/>
  <c r="A1233" i="3"/>
  <c r="F1233" i="3"/>
  <c r="A1234" i="3"/>
  <c r="F1234" i="3"/>
  <c r="A1235" i="3"/>
  <c r="F1235" i="3"/>
  <c r="A1236" i="3"/>
  <c r="F1236" i="3"/>
  <c r="A1237" i="3"/>
  <c r="F1237" i="3"/>
  <c r="A1238" i="3"/>
  <c r="F1238" i="3"/>
  <c r="A1239" i="3"/>
  <c r="F1239" i="3"/>
  <c r="A1240" i="3"/>
  <c r="F1240" i="3"/>
  <c r="A1241" i="3"/>
  <c r="F1241" i="3"/>
  <c r="A1242" i="3"/>
  <c r="F1242" i="3"/>
  <c r="A1243" i="3"/>
  <c r="F1243" i="3"/>
  <c r="A1244" i="3"/>
  <c r="F1244" i="3"/>
  <c r="A1245" i="3"/>
  <c r="F1245" i="3"/>
  <c r="A1246" i="3"/>
  <c r="F1246" i="3"/>
  <c r="A1247" i="3"/>
  <c r="F1247" i="3"/>
  <c r="A1248" i="3"/>
  <c r="F1248" i="3"/>
  <c r="A1249" i="3"/>
  <c r="F1249" i="3"/>
  <c r="A1250" i="3"/>
  <c r="F1250" i="3"/>
  <c r="A1251" i="3"/>
  <c r="F1251" i="3"/>
  <c r="A1252" i="3"/>
  <c r="F1252" i="3"/>
  <c r="A1253" i="3"/>
  <c r="F1253" i="3"/>
  <c r="A1254" i="3"/>
  <c r="F1254" i="3"/>
  <c r="A1255" i="3"/>
  <c r="F1255" i="3"/>
  <c r="A1256" i="3"/>
  <c r="F1256" i="3"/>
  <c r="A1257" i="3"/>
  <c r="F1257" i="3"/>
  <c r="A1258" i="3"/>
  <c r="F1258" i="3"/>
  <c r="A1259" i="3"/>
  <c r="F1259" i="3"/>
  <c r="A1260" i="3"/>
  <c r="F1260" i="3"/>
  <c r="A1261" i="3"/>
  <c r="F1261" i="3"/>
  <c r="A1262" i="3"/>
  <c r="F1262" i="3"/>
  <c r="A1263" i="3"/>
  <c r="F1263" i="3"/>
  <c r="A1264" i="3"/>
  <c r="F1264" i="3"/>
  <c r="A1265" i="3"/>
  <c r="F1265" i="3"/>
  <c r="A1266" i="3"/>
  <c r="F1266" i="3"/>
  <c r="A1267" i="3"/>
  <c r="F1267" i="3"/>
  <c r="A1268" i="3"/>
  <c r="F1268" i="3"/>
  <c r="A1269" i="3"/>
  <c r="F1269" i="3"/>
  <c r="A1270" i="3"/>
  <c r="F1270" i="3"/>
  <c r="A1271" i="3"/>
  <c r="F1271" i="3"/>
  <c r="A1272" i="3"/>
  <c r="F1272" i="3"/>
  <c r="A1273" i="3"/>
  <c r="F1273" i="3"/>
  <c r="A1274" i="3"/>
  <c r="F1274" i="3"/>
  <c r="A1275" i="3"/>
  <c r="F1275" i="3"/>
  <c r="A1276" i="3"/>
  <c r="F1276" i="3"/>
  <c r="A1277" i="3"/>
  <c r="F1277" i="3"/>
  <c r="A1278" i="3"/>
  <c r="F1278" i="3"/>
  <c r="A1279" i="3"/>
  <c r="F1279" i="3"/>
  <c r="A1280" i="3"/>
  <c r="F1280" i="3"/>
  <c r="A1281" i="3"/>
  <c r="F1281" i="3"/>
  <c r="A1282" i="3"/>
  <c r="F1282" i="3"/>
  <c r="A1283" i="3"/>
  <c r="F1283" i="3"/>
  <c r="A1284" i="3"/>
  <c r="F1284" i="3"/>
  <c r="A1285" i="3"/>
  <c r="F1285" i="3"/>
  <c r="A1286" i="3"/>
  <c r="F1286" i="3"/>
  <c r="A1287" i="3"/>
  <c r="F1287" i="3"/>
  <c r="A1288" i="3"/>
  <c r="F1288" i="3"/>
  <c r="A1289" i="3"/>
  <c r="F1289" i="3"/>
  <c r="A1290" i="3"/>
  <c r="F1290" i="3"/>
  <c r="A1291" i="3"/>
  <c r="F1291" i="3"/>
  <c r="A1292" i="3"/>
  <c r="F1292" i="3"/>
  <c r="A1293" i="3"/>
  <c r="F1293" i="3"/>
  <c r="A1294" i="3"/>
  <c r="F1294" i="3"/>
  <c r="A1295" i="3"/>
  <c r="F1295" i="3"/>
  <c r="A1296" i="3"/>
  <c r="F1296" i="3"/>
  <c r="A1297" i="3"/>
  <c r="F1297" i="3"/>
  <c r="A1298" i="3"/>
  <c r="F1298" i="3"/>
  <c r="A1299" i="3"/>
  <c r="F1299" i="3"/>
  <c r="A1300" i="3"/>
  <c r="F1300" i="3"/>
  <c r="A1301" i="3"/>
  <c r="F1301" i="3"/>
  <c r="A1302" i="3"/>
  <c r="F1302" i="3"/>
  <c r="A1303" i="3"/>
  <c r="F1303" i="3"/>
  <c r="A1304" i="3"/>
  <c r="F1304" i="3"/>
  <c r="A1305" i="3"/>
  <c r="F1305" i="3"/>
  <c r="A1306" i="3"/>
  <c r="F1306" i="3"/>
  <c r="A1307" i="3"/>
  <c r="F1307" i="3"/>
  <c r="A1308" i="3"/>
  <c r="F1308" i="3"/>
  <c r="A1309" i="3"/>
  <c r="F1309" i="3"/>
  <c r="A1310" i="3"/>
  <c r="F1310" i="3"/>
  <c r="A1311" i="3"/>
  <c r="F1311" i="3"/>
  <c r="A1312" i="3"/>
  <c r="F1312" i="3"/>
  <c r="A1313" i="3"/>
  <c r="F1313" i="3"/>
  <c r="A1314" i="3"/>
  <c r="F1314" i="3"/>
  <c r="A1315" i="3"/>
  <c r="F1315" i="3"/>
  <c r="A1316" i="3"/>
  <c r="F1316" i="3"/>
  <c r="A1317" i="3"/>
  <c r="F1317" i="3"/>
  <c r="A1318" i="3"/>
  <c r="F1318" i="3"/>
  <c r="A1319" i="3"/>
  <c r="F1319" i="3"/>
  <c r="A1320" i="3"/>
  <c r="F1320" i="3"/>
  <c r="A1321" i="3"/>
  <c r="F1321" i="3"/>
  <c r="A1322" i="3"/>
  <c r="F1322" i="3"/>
  <c r="A1323" i="3"/>
  <c r="F1323" i="3"/>
  <c r="A1324" i="3"/>
  <c r="F1324" i="3"/>
  <c r="A1325" i="3"/>
  <c r="F1325" i="3"/>
  <c r="A1326" i="3"/>
  <c r="F1326" i="3"/>
  <c r="A1327" i="3"/>
  <c r="F1327" i="3"/>
  <c r="A1328" i="3"/>
  <c r="F1328" i="3"/>
  <c r="A1329" i="3"/>
  <c r="F1329" i="3"/>
  <c r="A1330" i="3"/>
  <c r="F1330" i="3"/>
  <c r="A1331" i="3"/>
  <c r="F1331" i="3"/>
  <c r="A1332" i="3"/>
  <c r="F1332" i="3"/>
  <c r="A1333" i="3"/>
  <c r="F1333" i="3"/>
  <c r="A1334" i="3"/>
  <c r="F1334" i="3"/>
  <c r="A1335" i="3"/>
  <c r="F1335" i="3"/>
  <c r="A1336" i="3"/>
  <c r="F1336" i="3"/>
  <c r="A1337" i="3"/>
  <c r="F1337" i="3"/>
  <c r="A1338" i="3"/>
  <c r="F1338" i="3"/>
  <c r="A1339" i="3"/>
  <c r="F1339" i="3"/>
  <c r="A1340" i="3"/>
  <c r="F1340" i="3"/>
  <c r="A1341" i="3"/>
  <c r="F1341" i="3"/>
  <c r="A1342" i="3"/>
  <c r="F1342" i="3"/>
  <c r="A1343" i="3"/>
  <c r="F1343" i="3"/>
  <c r="A1344" i="3"/>
  <c r="F1344" i="3"/>
  <c r="A1345" i="3"/>
  <c r="F1345" i="3"/>
  <c r="A1346" i="3"/>
  <c r="F1346" i="3"/>
  <c r="A1347" i="3"/>
  <c r="F1347" i="3"/>
  <c r="A1348" i="3"/>
  <c r="F1348" i="3"/>
  <c r="A1349" i="3"/>
  <c r="F1349" i="3"/>
  <c r="A1350" i="3"/>
  <c r="F1350" i="3"/>
  <c r="A1351" i="3"/>
  <c r="F1351" i="3"/>
  <c r="A1352" i="3"/>
  <c r="F1352" i="3"/>
  <c r="A1353" i="3"/>
  <c r="F1353" i="3"/>
  <c r="A1354" i="3"/>
  <c r="F1354" i="3"/>
  <c r="A1355" i="3"/>
  <c r="F1355" i="3"/>
  <c r="A1356" i="3"/>
  <c r="F1356" i="3"/>
  <c r="A1357" i="3"/>
  <c r="F1357" i="3"/>
  <c r="A1358" i="3"/>
  <c r="F1358" i="3"/>
  <c r="A1359" i="3"/>
  <c r="F1359" i="3"/>
  <c r="A1360" i="3"/>
  <c r="F1360" i="3"/>
  <c r="A1361" i="3"/>
  <c r="F1361" i="3"/>
  <c r="A1362" i="3"/>
  <c r="F1362" i="3"/>
  <c r="A1363" i="3"/>
  <c r="F1363" i="3"/>
  <c r="A1364" i="3"/>
  <c r="F1364" i="3"/>
  <c r="A1365" i="3"/>
  <c r="F1365" i="3"/>
  <c r="A1366" i="3"/>
  <c r="F1366" i="3"/>
  <c r="A1367" i="3"/>
  <c r="F1367" i="3"/>
  <c r="A1368" i="3"/>
  <c r="F1368" i="3"/>
  <c r="A1369" i="3"/>
  <c r="F1369" i="3"/>
  <c r="A1370" i="3"/>
  <c r="F1370" i="3"/>
  <c r="A1371" i="3"/>
  <c r="F1371" i="3"/>
  <c r="A1372" i="3"/>
  <c r="F1372" i="3"/>
  <c r="A1373" i="3"/>
  <c r="F1373" i="3"/>
  <c r="A1374" i="3"/>
  <c r="F1374" i="3"/>
  <c r="A1375" i="3"/>
  <c r="F1375" i="3"/>
  <c r="A1376" i="3"/>
  <c r="F1376" i="3"/>
  <c r="A1377" i="3"/>
  <c r="F1377" i="3"/>
  <c r="A1378" i="3"/>
  <c r="F1378" i="3"/>
  <c r="A1379" i="3"/>
  <c r="F1379" i="3"/>
  <c r="A1380" i="3"/>
  <c r="F1380" i="3"/>
  <c r="A1381" i="3"/>
  <c r="F1381" i="3"/>
  <c r="A1382" i="3"/>
  <c r="F1382" i="3"/>
  <c r="A1383" i="3"/>
  <c r="F1383" i="3"/>
  <c r="A1384" i="3"/>
  <c r="F1384" i="3"/>
  <c r="A1385" i="3"/>
  <c r="F1385" i="3"/>
  <c r="A1386" i="3"/>
  <c r="F1386" i="3"/>
  <c r="A1387" i="3"/>
  <c r="F1387" i="3"/>
  <c r="A1388" i="3"/>
  <c r="F1388" i="3"/>
  <c r="A1389" i="3"/>
  <c r="F1389" i="3"/>
  <c r="A1390" i="3"/>
  <c r="F1390" i="3"/>
  <c r="A1391" i="3"/>
  <c r="F1391" i="3"/>
  <c r="A1392" i="3"/>
  <c r="F1392" i="3"/>
  <c r="A1393" i="3"/>
  <c r="F1393" i="3"/>
  <c r="A1394" i="3"/>
  <c r="F1394" i="3"/>
  <c r="A1395" i="3"/>
  <c r="F1395" i="3"/>
  <c r="A1396" i="3"/>
  <c r="F1396" i="3"/>
  <c r="A1397" i="3"/>
  <c r="F1397" i="3"/>
  <c r="A1398" i="3"/>
  <c r="F1398" i="3"/>
  <c r="A1399" i="3"/>
  <c r="F1399" i="3"/>
  <c r="A1400" i="3"/>
  <c r="F1400" i="3"/>
  <c r="A1401" i="3"/>
  <c r="F1401" i="3"/>
  <c r="A1402" i="3"/>
  <c r="F1402" i="3"/>
  <c r="A1403" i="3"/>
  <c r="F1403" i="3"/>
  <c r="A1404" i="3"/>
  <c r="F1404" i="3"/>
  <c r="A1405" i="3"/>
  <c r="F1405" i="3"/>
  <c r="A1406" i="3"/>
  <c r="F1406" i="3"/>
  <c r="A1407" i="3"/>
  <c r="F1407" i="3"/>
  <c r="A1408" i="3"/>
  <c r="F1408" i="3"/>
  <c r="A1409" i="3"/>
  <c r="F1409" i="3"/>
  <c r="A1410" i="3"/>
  <c r="F1410" i="3"/>
  <c r="A1411" i="3"/>
  <c r="F1411" i="3"/>
  <c r="A1412" i="3"/>
  <c r="F1412" i="3"/>
  <c r="A1413" i="3"/>
  <c r="F1413" i="3"/>
  <c r="A1414" i="3"/>
  <c r="F1414" i="3"/>
  <c r="A1415" i="3"/>
  <c r="F1415" i="3"/>
  <c r="A1416" i="3"/>
  <c r="F1416" i="3"/>
  <c r="A1417" i="3"/>
  <c r="F1417" i="3"/>
  <c r="A1418" i="3"/>
  <c r="F1418" i="3"/>
  <c r="A1419" i="3"/>
  <c r="F1419" i="3"/>
  <c r="A1420" i="3"/>
  <c r="F1420" i="3"/>
  <c r="A1421" i="3"/>
  <c r="F1421" i="3"/>
  <c r="A1422" i="3"/>
  <c r="F1422" i="3"/>
  <c r="A1423" i="3"/>
  <c r="F1423" i="3"/>
  <c r="A1424" i="3"/>
  <c r="F1424" i="3"/>
  <c r="A1425" i="3"/>
  <c r="F1425" i="3"/>
  <c r="A1426" i="3"/>
  <c r="F1426" i="3"/>
  <c r="A1427" i="3"/>
  <c r="F1427" i="3"/>
  <c r="A1428" i="3"/>
  <c r="F1428" i="3"/>
  <c r="A1429" i="3"/>
  <c r="F1429" i="3"/>
  <c r="A1430" i="3"/>
  <c r="F1430" i="3"/>
  <c r="A1431" i="3"/>
  <c r="F1431" i="3"/>
  <c r="A1432" i="3"/>
  <c r="F1432" i="3"/>
  <c r="A1433" i="3"/>
  <c r="F1433" i="3"/>
  <c r="A1434" i="3"/>
  <c r="F1434" i="3"/>
  <c r="A1435" i="3"/>
  <c r="F1435" i="3"/>
  <c r="A1436" i="3"/>
  <c r="F1436" i="3"/>
  <c r="A1437" i="3"/>
  <c r="F1437" i="3"/>
  <c r="A1438" i="3"/>
  <c r="F1438" i="3"/>
  <c r="A1439" i="3"/>
  <c r="F1439" i="3"/>
  <c r="A1440" i="3"/>
  <c r="F1440" i="3"/>
  <c r="A1441" i="3"/>
  <c r="F1441" i="3"/>
  <c r="A1442" i="3"/>
  <c r="F1442" i="3"/>
  <c r="A1443" i="3"/>
  <c r="F1443" i="3"/>
  <c r="A1444" i="3"/>
  <c r="F1444" i="3"/>
  <c r="A1445" i="3"/>
  <c r="F1445" i="3"/>
  <c r="A1446" i="3"/>
  <c r="F1446" i="3"/>
  <c r="A1447" i="3"/>
  <c r="F1447" i="3"/>
  <c r="A1448" i="3"/>
  <c r="F1448" i="3"/>
  <c r="A1449" i="3"/>
  <c r="F1449" i="3"/>
  <c r="A1450" i="3"/>
  <c r="F1450" i="3"/>
  <c r="A1451" i="3"/>
  <c r="F1451" i="3"/>
  <c r="A1452" i="3"/>
  <c r="F1452" i="3"/>
  <c r="A1453" i="3"/>
  <c r="F1453" i="3"/>
  <c r="A1454" i="3"/>
  <c r="F1454" i="3"/>
  <c r="A1455" i="3"/>
  <c r="F1455" i="3"/>
  <c r="A1456" i="3"/>
  <c r="F1456" i="3"/>
  <c r="A1457" i="3"/>
  <c r="F1457" i="3"/>
  <c r="A1458" i="3"/>
  <c r="F1458" i="3"/>
  <c r="A1459" i="3"/>
  <c r="F1459" i="3"/>
  <c r="A1460" i="3"/>
  <c r="F1460" i="3"/>
  <c r="A1461" i="3"/>
  <c r="F1461" i="3"/>
  <c r="A1462" i="3"/>
  <c r="F1462" i="3"/>
  <c r="A1463" i="3"/>
  <c r="F1463" i="3"/>
  <c r="A1464" i="3"/>
  <c r="F1464" i="3"/>
  <c r="A1465" i="3"/>
  <c r="F1465" i="3"/>
  <c r="A1466" i="3"/>
  <c r="F1466" i="3"/>
  <c r="A1467" i="3"/>
  <c r="F1467" i="3"/>
  <c r="A1468" i="3"/>
  <c r="F1468" i="3"/>
  <c r="A1469" i="3"/>
  <c r="F1469" i="3"/>
  <c r="A1470" i="3"/>
  <c r="F1470" i="3"/>
  <c r="A1471" i="3"/>
  <c r="F1471" i="3"/>
  <c r="A1472" i="3"/>
  <c r="F1472" i="3"/>
  <c r="A1473" i="3"/>
  <c r="F1473" i="3"/>
  <c r="A1474" i="3"/>
  <c r="F1474" i="3"/>
  <c r="A1475" i="3"/>
  <c r="F1475" i="3"/>
  <c r="A1476" i="3"/>
  <c r="F1476" i="3"/>
  <c r="A1477" i="3"/>
  <c r="F1477" i="3"/>
  <c r="A1478" i="3"/>
  <c r="F1478" i="3"/>
  <c r="A1479" i="3"/>
  <c r="F1479" i="3"/>
  <c r="A1480" i="3"/>
  <c r="F1480" i="3"/>
  <c r="A1481" i="3"/>
  <c r="F1481" i="3"/>
  <c r="A1482" i="3"/>
  <c r="F1482" i="3"/>
  <c r="A1483" i="3"/>
  <c r="F1483" i="3"/>
  <c r="A1484" i="3"/>
  <c r="F1484" i="3"/>
  <c r="A1485" i="3"/>
  <c r="F1485" i="3"/>
  <c r="A1486" i="3"/>
  <c r="F1486" i="3"/>
  <c r="A1487" i="3"/>
  <c r="F1487" i="3"/>
  <c r="A1488" i="3"/>
  <c r="F1488" i="3"/>
  <c r="A1489" i="3"/>
  <c r="F1489" i="3"/>
  <c r="A1490" i="3"/>
  <c r="F1490" i="3"/>
  <c r="A1491" i="3"/>
  <c r="F1491" i="3"/>
  <c r="A1492" i="3"/>
  <c r="F1492" i="3"/>
  <c r="A1493" i="3"/>
  <c r="F1493" i="3"/>
  <c r="A1494" i="3"/>
  <c r="F1494" i="3"/>
  <c r="A1495" i="3"/>
  <c r="F1495" i="3"/>
  <c r="A1496" i="3"/>
  <c r="F1496" i="3"/>
  <c r="A1497" i="3"/>
  <c r="F1497" i="3"/>
  <c r="A1498" i="3"/>
  <c r="F1498" i="3"/>
  <c r="A1499" i="3"/>
  <c r="F1499" i="3"/>
  <c r="A1500" i="3"/>
  <c r="F1500" i="3"/>
  <c r="A1501" i="3"/>
  <c r="F1501" i="3"/>
  <c r="A1502" i="3"/>
  <c r="F1502" i="3"/>
  <c r="A1503" i="3"/>
  <c r="F1503" i="3"/>
  <c r="A1504" i="3"/>
  <c r="F1504" i="3"/>
  <c r="A1505" i="3"/>
  <c r="F1505" i="3"/>
  <c r="A1506" i="3"/>
  <c r="F1506" i="3"/>
  <c r="A1507" i="3"/>
  <c r="F1507" i="3"/>
  <c r="A1508" i="3"/>
  <c r="F1508" i="3"/>
  <c r="A1509" i="3"/>
  <c r="F1509" i="3"/>
  <c r="A1510" i="3"/>
  <c r="F1510" i="3"/>
  <c r="A1511" i="3"/>
  <c r="F1511" i="3"/>
  <c r="A1512" i="3"/>
  <c r="F1512" i="3"/>
  <c r="A1513" i="3"/>
  <c r="F1513" i="3"/>
  <c r="A1514" i="3"/>
  <c r="F1514" i="3"/>
  <c r="A1515" i="3"/>
  <c r="F1515" i="3"/>
  <c r="A1516" i="3"/>
  <c r="F1516" i="3"/>
  <c r="A1517" i="3"/>
  <c r="F1517" i="3"/>
  <c r="A1518" i="3"/>
  <c r="F1518" i="3"/>
  <c r="A1519" i="3"/>
  <c r="F1519" i="3"/>
  <c r="A1520" i="3"/>
  <c r="F1520" i="3"/>
  <c r="A1521" i="3"/>
  <c r="F1521" i="3"/>
  <c r="A1522" i="3"/>
  <c r="F1522" i="3"/>
  <c r="A1523" i="3"/>
  <c r="F1523" i="3"/>
  <c r="A1524" i="3"/>
  <c r="F1524" i="3"/>
  <c r="A1525" i="3"/>
  <c r="F1525" i="3"/>
  <c r="A1526" i="3"/>
  <c r="F1526" i="3"/>
  <c r="A1527" i="3"/>
  <c r="F1527" i="3"/>
  <c r="A1528" i="3"/>
  <c r="F1528" i="3"/>
  <c r="A1529" i="3"/>
  <c r="F1529" i="3"/>
  <c r="A1530" i="3"/>
  <c r="F1530" i="3"/>
  <c r="A1531" i="3"/>
  <c r="F1531" i="3"/>
  <c r="A1532" i="3"/>
  <c r="F1532" i="3"/>
  <c r="A1533" i="3"/>
  <c r="F1533" i="3"/>
  <c r="A1534" i="3"/>
  <c r="F1534" i="3"/>
  <c r="A1535" i="3"/>
  <c r="F1535" i="3"/>
  <c r="A1536" i="3"/>
  <c r="F1536" i="3"/>
  <c r="A1537" i="3"/>
  <c r="F1537" i="3"/>
  <c r="A1538" i="3"/>
  <c r="F1538" i="3"/>
  <c r="A1539" i="3"/>
  <c r="F1539" i="3"/>
  <c r="A1540" i="3"/>
  <c r="F1540" i="3"/>
  <c r="A1541" i="3"/>
  <c r="F1541" i="3"/>
  <c r="A1542" i="3"/>
  <c r="F1542" i="3"/>
  <c r="A1543" i="3"/>
  <c r="F1543" i="3"/>
  <c r="A1544" i="3"/>
  <c r="F1544" i="3"/>
  <c r="A1545" i="3"/>
  <c r="F1545" i="3"/>
  <c r="A1546" i="3"/>
  <c r="F1546" i="3"/>
  <c r="A1547" i="3"/>
  <c r="F1547" i="3"/>
  <c r="A1548" i="3"/>
  <c r="F1548" i="3"/>
  <c r="A1549" i="3"/>
  <c r="F1549" i="3"/>
  <c r="A1550" i="3"/>
  <c r="F1550" i="3"/>
  <c r="A1551" i="3"/>
  <c r="F1551" i="3"/>
  <c r="A1552" i="3"/>
  <c r="F1552" i="3"/>
  <c r="A1553" i="3"/>
  <c r="F1553" i="3"/>
  <c r="A1554" i="3"/>
  <c r="F1554" i="3"/>
  <c r="A1555" i="3"/>
  <c r="F1555" i="3"/>
  <c r="A1556" i="3"/>
  <c r="F1556" i="3"/>
  <c r="A1557" i="3"/>
  <c r="F1557" i="3"/>
  <c r="A1558" i="3"/>
  <c r="F1558" i="3"/>
  <c r="A1559" i="3"/>
  <c r="F1559" i="3"/>
  <c r="A1560" i="3"/>
  <c r="F1560" i="3"/>
  <c r="A1561" i="3"/>
  <c r="F1561" i="3"/>
  <c r="A1562" i="3"/>
  <c r="F1562" i="3"/>
  <c r="A1563" i="3"/>
  <c r="F1563" i="3"/>
  <c r="A1564" i="3"/>
  <c r="F1564" i="3"/>
  <c r="A1565" i="3"/>
  <c r="F1565" i="3"/>
  <c r="A1566" i="3"/>
  <c r="F1566" i="3"/>
  <c r="A1567" i="3"/>
  <c r="F1567" i="3"/>
  <c r="A1568" i="3"/>
  <c r="F1568" i="3"/>
  <c r="A1569" i="3"/>
  <c r="F1569" i="3"/>
  <c r="A1570" i="3"/>
  <c r="F1570" i="3"/>
  <c r="A1571" i="3"/>
  <c r="F1571" i="3"/>
  <c r="A1572" i="3"/>
  <c r="F1572" i="3"/>
  <c r="A1573" i="3"/>
  <c r="F1573" i="3"/>
  <c r="A1574" i="3"/>
  <c r="F1574" i="3"/>
  <c r="A1575" i="3"/>
  <c r="F1575" i="3"/>
  <c r="A1576" i="3"/>
  <c r="F1576" i="3"/>
  <c r="A1577" i="3"/>
  <c r="F1577" i="3"/>
  <c r="A1578" i="3"/>
  <c r="F1578" i="3"/>
  <c r="A1579" i="3"/>
  <c r="F1579" i="3"/>
  <c r="A1580" i="3"/>
  <c r="F1580" i="3"/>
  <c r="A1581" i="3"/>
  <c r="F1581" i="3"/>
  <c r="A1582" i="3"/>
  <c r="F1582" i="3"/>
  <c r="A1583" i="3"/>
  <c r="F1583" i="3"/>
  <c r="A1584" i="3"/>
  <c r="F1584" i="3"/>
  <c r="A1585" i="3"/>
  <c r="F1585" i="3"/>
  <c r="A1586" i="3"/>
  <c r="F1586" i="3"/>
  <c r="A1587" i="3"/>
  <c r="F1587" i="3"/>
  <c r="A1588" i="3"/>
  <c r="F1588" i="3"/>
  <c r="A1589" i="3"/>
  <c r="F1589" i="3"/>
  <c r="A1590" i="3"/>
  <c r="F1590" i="3"/>
  <c r="A1591" i="3"/>
  <c r="F1591" i="3"/>
  <c r="A1592" i="3"/>
  <c r="F1592" i="3"/>
  <c r="A1593" i="3"/>
  <c r="F1593" i="3"/>
  <c r="A1594" i="3"/>
  <c r="F1594" i="3"/>
  <c r="A1595" i="3"/>
  <c r="F1595" i="3"/>
  <c r="A1596" i="3"/>
  <c r="F1596" i="3"/>
  <c r="A1597" i="3"/>
  <c r="F1597" i="3"/>
  <c r="A1598" i="3"/>
  <c r="F1598" i="3"/>
  <c r="A1599" i="3"/>
  <c r="F1599" i="3"/>
  <c r="A1600" i="3"/>
  <c r="F1600" i="3"/>
  <c r="A1601" i="3"/>
  <c r="F1601" i="3"/>
  <c r="A1602" i="3"/>
  <c r="F1602" i="3"/>
  <c r="A1603" i="3"/>
  <c r="F1603" i="3"/>
  <c r="A1604" i="3"/>
  <c r="F1604" i="3"/>
  <c r="A1605" i="3"/>
  <c r="F1605" i="3"/>
  <c r="A1606" i="3"/>
  <c r="F1606" i="3"/>
  <c r="A1607" i="3"/>
  <c r="F1607" i="3"/>
  <c r="A1608" i="3"/>
  <c r="F1608" i="3"/>
  <c r="A1609" i="3"/>
  <c r="F1609" i="3"/>
  <c r="A1610" i="3"/>
  <c r="F1610" i="3"/>
  <c r="A1611" i="3"/>
  <c r="F1611" i="3"/>
  <c r="A1612" i="3"/>
  <c r="F1612" i="3"/>
  <c r="A1613" i="3"/>
  <c r="F1613" i="3"/>
  <c r="A1614" i="3"/>
  <c r="F1614" i="3"/>
  <c r="A1615" i="3"/>
  <c r="F1615" i="3"/>
  <c r="A1616" i="3"/>
  <c r="F1616" i="3"/>
  <c r="A1617" i="3"/>
  <c r="F1617" i="3"/>
  <c r="A1618" i="3"/>
  <c r="F1618" i="3"/>
  <c r="A1619" i="3"/>
  <c r="F1619" i="3"/>
  <c r="A1620" i="3"/>
  <c r="F1620" i="3"/>
  <c r="A1621" i="3"/>
  <c r="F1621" i="3"/>
  <c r="A1622" i="3"/>
  <c r="F1622" i="3"/>
  <c r="A1623" i="3"/>
  <c r="F1623" i="3"/>
  <c r="A1624" i="3"/>
  <c r="F1624" i="3"/>
  <c r="A1625" i="3"/>
  <c r="F1625" i="3"/>
  <c r="A1626" i="3"/>
  <c r="F1626" i="3"/>
  <c r="A1627" i="3"/>
  <c r="F1627" i="3"/>
  <c r="A1628" i="3"/>
  <c r="F1628" i="3"/>
  <c r="A1629" i="3"/>
  <c r="F1629" i="3"/>
  <c r="A1630" i="3"/>
  <c r="F1630" i="3"/>
  <c r="A1631" i="3"/>
  <c r="F1631" i="3"/>
  <c r="A1632" i="3"/>
  <c r="F1632" i="3"/>
  <c r="A1633" i="3"/>
  <c r="F1633" i="3"/>
  <c r="A1634" i="3"/>
  <c r="F1634" i="3"/>
  <c r="A1635" i="3"/>
  <c r="F1635" i="3"/>
  <c r="A1636" i="3"/>
  <c r="F1636" i="3"/>
  <c r="A1637" i="3"/>
  <c r="F1637" i="3"/>
  <c r="A1638" i="3"/>
  <c r="F1638" i="3"/>
  <c r="A1639" i="3"/>
  <c r="F1639" i="3"/>
  <c r="A1640" i="3"/>
  <c r="F1640" i="3"/>
  <c r="A1641" i="3"/>
  <c r="F1641" i="3"/>
  <c r="A1642" i="3"/>
  <c r="F1642" i="3"/>
  <c r="A1643" i="3"/>
  <c r="F1643" i="3"/>
  <c r="A1644" i="3"/>
  <c r="F1644" i="3"/>
  <c r="A1645" i="3"/>
  <c r="F1645" i="3"/>
  <c r="A1646" i="3"/>
  <c r="F1646" i="3"/>
  <c r="A1647" i="3"/>
  <c r="F1647" i="3"/>
  <c r="A1648" i="3"/>
  <c r="F1648" i="3"/>
  <c r="A1649" i="3"/>
  <c r="F1649" i="3"/>
  <c r="A1650" i="3"/>
  <c r="F1650" i="3"/>
  <c r="A1651" i="3"/>
  <c r="F1651" i="3"/>
  <c r="A1652" i="3"/>
  <c r="F1652" i="3"/>
  <c r="A1653" i="3"/>
  <c r="F1653" i="3"/>
  <c r="A1654" i="3"/>
  <c r="F1654" i="3"/>
  <c r="A1655" i="3"/>
  <c r="F1655" i="3"/>
  <c r="A1656" i="3"/>
  <c r="F1656" i="3"/>
  <c r="A1657" i="3"/>
  <c r="F1657" i="3"/>
  <c r="A1658" i="3"/>
  <c r="F1658" i="3"/>
  <c r="A1659" i="3"/>
  <c r="F1659" i="3"/>
  <c r="A1660" i="3"/>
  <c r="F1660" i="3"/>
  <c r="A1661" i="3"/>
  <c r="F1661" i="3"/>
  <c r="A1662" i="3"/>
  <c r="F1662" i="3"/>
  <c r="A1663" i="3"/>
  <c r="F1663" i="3"/>
  <c r="A1664" i="3"/>
  <c r="F1664" i="3"/>
  <c r="A1665" i="3"/>
  <c r="F1665" i="3"/>
  <c r="A1666" i="3"/>
  <c r="F1666" i="3"/>
  <c r="A1667" i="3"/>
  <c r="F1667" i="3"/>
  <c r="A1668" i="3"/>
  <c r="F1668" i="3"/>
  <c r="A1669" i="3"/>
  <c r="F1669" i="3"/>
  <c r="A1670" i="3"/>
  <c r="F1670" i="3"/>
  <c r="A1671" i="3"/>
  <c r="F1671" i="3"/>
  <c r="A1672" i="3"/>
  <c r="F1672" i="3"/>
  <c r="A1673" i="3"/>
  <c r="F1673" i="3"/>
  <c r="A1674" i="3"/>
  <c r="F1674" i="3"/>
  <c r="A1675" i="3"/>
  <c r="F1675" i="3"/>
  <c r="A1676" i="3"/>
  <c r="F1676" i="3"/>
  <c r="A1677" i="3"/>
  <c r="F1677" i="3"/>
  <c r="A1678" i="3"/>
  <c r="F1678" i="3"/>
  <c r="A1679" i="3"/>
  <c r="F1679" i="3"/>
  <c r="A1680" i="3"/>
  <c r="F1680" i="3"/>
  <c r="A1681" i="3"/>
  <c r="F1681" i="3"/>
  <c r="A1682" i="3"/>
  <c r="F1682" i="3"/>
  <c r="A1683" i="3"/>
  <c r="F1683" i="3"/>
  <c r="A1684" i="3"/>
  <c r="F1684" i="3"/>
  <c r="A1685" i="3"/>
  <c r="F1685" i="3"/>
  <c r="A1686" i="3"/>
  <c r="F1686" i="3"/>
  <c r="A1687" i="3"/>
  <c r="F1687" i="3"/>
  <c r="A1688" i="3"/>
  <c r="F1688" i="3"/>
  <c r="A1689" i="3"/>
  <c r="F1689" i="3"/>
  <c r="A1690" i="3"/>
  <c r="F1690" i="3"/>
  <c r="A1691" i="3"/>
  <c r="F1691" i="3"/>
  <c r="A1692" i="3"/>
  <c r="F1692" i="3"/>
  <c r="A1693" i="3"/>
  <c r="F1693" i="3"/>
  <c r="A1694" i="3"/>
  <c r="F1694" i="3"/>
  <c r="A1695" i="3"/>
  <c r="F1695" i="3"/>
  <c r="A1696" i="3"/>
  <c r="F1696" i="3"/>
  <c r="A1697" i="3"/>
  <c r="F1697" i="3"/>
  <c r="A1698" i="3"/>
  <c r="F1698" i="3"/>
  <c r="A1699" i="3"/>
  <c r="F1699" i="3"/>
  <c r="A1700" i="3"/>
  <c r="F1700" i="3"/>
  <c r="A1701" i="3"/>
  <c r="F1701" i="3"/>
  <c r="A1702" i="3"/>
  <c r="F1702" i="3"/>
  <c r="A1703" i="3"/>
  <c r="F1703" i="3"/>
  <c r="A1704" i="3"/>
  <c r="F1704" i="3"/>
  <c r="A1705" i="3"/>
  <c r="F1705" i="3"/>
  <c r="A1706" i="3"/>
  <c r="F1706" i="3"/>
  <c r="A1707" i="3"/>
  <c r="F1707" i="3"/>
  <c r="A1708" i="3"/>
  <c r="F1708" i="3"/>
  <c r="A1709" i="3"/>
  <c r="F1709" i="3"/>
  <c r="A1710" i="3"/>
  <c r="F1710" i="3"/>
  <c r="A1711" i="3"/>
  <c r="F1711" i="3"/>
  <c r="A1712" i="3"/>
  <c r="F1712" i="3"/>
  <c r="A1713" i="3"/>
  <c r="F1713" i="3"/>
  <c r="A1714" i="3"/>
  <c r="F1714" i="3"/>
  <c r="A1715" i="3"/>
  <c r="F1715" i="3"/>
  <c r="A1716" i="3"/>
  <c r="F1716" i="3"/>
  <c r="A1717" i="3"/>
  <c r="F1717" i="3"/>
  <c r="A1718" i="3"/>
  <c r="F1718" i="3"/>
  <c r="A1719" i="3"/>
  <c r="F1719" i="3"/>
  <c r="A1720" i="3"/>
  <c r="F1720" i="3"/>
  <c r="A1721" i="3"/>
  <c r="F1721" i="3"/>
  <c r="A1722" i="3"/>
  <c r="F1722" i="3"/>
  <c r="A1723" i="3"/>
  <c r="F1723" i="3"/>
  <c r="A1724" i="3"/>
  <c r="F1724" i="3"/>
  <c r="A1725" i="3"/>
  <c r="F1725" i="3"/>
  <c r="A1726" i="3"/>
  <c r="F1726" i="3"/>
  <c r="A1727" i="3"/>
  <c r="F1727" i="3"/>
  <c r="A1728" i="3"/>
  <c r="F1728" i="3"/>
  <c r="A1729" i="3"/>
  <c r="F1729" i="3"/>
  <c r="A1730" i="3"/>
  <c r="F1730" i="3"/>
  <c r="A1731" i="3"/>
  <c r="F1731" i="3"/>
  <c r="A1732" i="3"/>
  <c r="F1732" i="3"/>
  <c r="A1733" i="3"/>
  <c r="F1733" i="3"/>
  <c r="A1734" i="3"/>
  <c r="F1734" i="3"/>
  <c r="A1735" i="3"/>
  <c r="F1735" i="3"/>
  <c r="A1736" i="3"/>
  <c r="F1736" i="3"/>
  <c r="A1737" i="3"/>
  <c r="F1737" i="3"/>
  <c r="A1738" i="3"/>
  <c r="F1738" i="3"/>
  <c r="A1739" i="3"/>
  <c r="F1739" i="3"/>
  <c r="A1740" i="3"/>
  <c r="F1740" i="3"/>
  <c r="A1741" i="3"/>
  <c r="F1741" i="3"/>
  <c r="A1742" i="3"/>
  <c r="F1742" i="3"/>
  <c r="A1743" i="3"/>
  <c r="F1743" i="3"/>
  <c r="A1744" i="3"/>
  <c r="F1744" i="3"/>
  <c r="A1745" i="3"/>
  <c r="F1745" i="3"/>
  <c r="A1746" i="3"/>
  <c r="F1746" i="3"/>
  <c r="A1747" i="3"/>
  <c r="F1747" i="3"/>
  <c r="A1748" i="3"/>
  <c r="F1748" i="3"/>
  <c r="A1749" i="3"/>
  <c r="F1749" i="3"/>
  <c r="A1750" i="3"/>
  <c r="F1750" i="3"/>
  <c r="A1751" i="3"/>
  <c r="F1751" i="3"/>
  <c r="A1752" i="3"/>
  <c r="F1752" i="3"/>
  <c r="A1753" i="3"/>
  <c r="F1753" i="3"/>
  <c r="A1754" i="3"/>
  <c r="F1754" i="3"/>
  <c r="A1755" i="3"/>
  <c r="F1755" i="3"/>
  <c r="A1756" i="3"/>
  <c r="F1756" i="3"/>
  <c r="A1757" i="3"/>
  <c r="F1757" i="3"/>
  <c r="A1758" i="3"/>
  <c r="F1758" i="3"/>
  <c r="A1759" i="3"/>
  <c r="F1759" i="3"/>
  <c r="A1760" i="3"/>
  <c r="F1760" i="3"/>
  <c r="A1761" i="3"/>
  <c r="F1761" i="3"/>
  <c r="A1762" i="3"/>
  <c r="F1762" i="3"/>
  <c r="A1763" i="3"/>
  <c r="F1763" i="3"/>
  <c r="A1764" i="3"/>
  <c r="F1764" i="3"/>
  <c r="A1765" i="3"/>
  <c r="F1765" i="3"/>
  <c r="A1766" i="3"/>
  <c r="F1766" i="3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768" i="1"/>
  <c r="J767" i="1"/>
  <c r="J766" i="1"/>
  <c r="J765" i="1"/>
  <c r="J1322" i="1" l="1"/>
  <c r="J1317" i="1"/>
  <c r="J1232" i="1"/>
  <c r="J1378" i="1"/>
  <c r="J1356" i="1"/>
  <c r="J1290" i="1"/>
  <c r="J1168" i="1"/>
  <c r="J1166" i="1"/>
  <c r="J1165" i="1"/>
  <c r="J1047" i="1"/>
  <c r="J795" i="1"/>
  <c r="J739" i="1"/>
  <c r="J588" i="1"/>
  <c r="J496" i="1" l="1"/>
  <c r="J268" i="1"/>
  <c r="J277" i="1"/>
  <c r="J965" i="1"/>
  <c r="J964" i="1"/>
  <c r="J963" i="1"/>
  <c r="J962" i="1"/>
  <c r="J961" i="1"/>
  <c r="J960" i="1"/>
  <c r="J757" i="1"/>
  <c r="J756" i="1"/>
  <c r="J755" i="1"/>
  <c r="J754" i="1"/>
  <c r="J806" i="1"/>
  <c r="J807" i="1"/>
  <c r="J801" i="1"/>
  <c r="J800" i="1"/>
  <c r="J867" i="1" l="1"/>
  <c r="J866" i="1"/>
  <c r="J865" i="1"/>
  <c r="J864" i="1"/>
  <c r="J896" i="1"/>
  <c r="J533" i="1" l="1"/>
  <c r="J1334" i="1" l="1"/>
  <c r="J1325" i="1"/>
  <c r="J1308" i="1"/>
  <c r="J1309" i="1"/>
  <c r="J1310" i="1"/>
  <c r="J1239" i="1"/>
  <c r="J1241" i="1"/>
  <c r="J931" i="1"/>
  <c r="J930" i="1"/>
  <c r="J929" i="1"/>
  <c r="J927" i="1"/>
  <c r="J748" i="1"/>
  <c r="J223" i="1"/>
  <c r="J224" i="1"/>
  <c r="J225" i="1"/>
  <c r="J226" i="1"/>
  <c r="A1767" i="3" l="1"/>
  <c r="F1767" i="3"/>
  <c r="A1768" i="3"/>
  <c r="F1768" i="3"/>
  <c r="A1769" i="3"/>
  <c r="F1769" i="3"/>
  <c r="A1770" i="3"/>
  <c r="F1770" i="3"/>
  <c r="A1771" i="3"/>
  <c r="F1771" i="3"/>
  <c r="A1772" i="3"/>
  <c r="F1772" i="3"/>
  <c r="A1773" i="3"/>
  <c r="F1773" i="3"/>
  <c r="A1774" i="3"/>
  <c r="F1774" i="3"/>
  <c r="A1775" i="3"/>
  <c r="F1775" i="3"/>
  <c r="A1776" i="3"/>
  <c r="F1776" i="3"/>
  <c r="A1777" i="3"/>
  <c r="F1777" i="3"/>
  <c r="A1778" i="3"/>
  <c r="F1778" i="3"/>
  <c r="A1779" i="3"/>
  <c r="F1779" i="3"/>
  <c r="A1780" i="3"/>
  <c r="F1780" i="3"/>
  <c r="A1781" i="3"/>
  <c r="F1781" i="3"/>
  <c r="A1782" i="3"/>
  <c r="F1782" i="3"/>
  <c r="F2" i="3"/>
  <c r="A2" i="3"/>
  <c r="J855" i="1"/>
  <c r="J578" i="1" l="1"/>
  <c r="J577" i="1"/>
  <c r="J576" i="1"/>
  <c r="J575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6" i="1"/>
  <c r="J599" i="1"/>
  <c r="J598" i="1"/>
  <c r="J597" i="1"/>
  <c r="J595" i="1"/>
  <c r="J736" i="1"/>
  <c r="J587" i="1"/>
  <c r="J586" i="1"/>
  <c r="J585" i="1"/>
  <c r="J584" i="1"/>
  <c r="J583" i="1"/>
  <c r="J582" i="1"/>
  <c r="J581" i="1"/>
  <c r="J580" i="1"/>
  <c r="J632" i="1"/>
  <c r="J629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 l="1"/>
  <c r="J482" i="1"/>
  <c r="J481" i="1"/>
  <c r="J480" i="1"/>
  <c r="J479" i="1"/>
  <c r="J478" i="1"/>
  <c r="J477" i="1"/>
  <c r="J476" i="1"/>
  <c r="J475" i="1"/>
  <c r="J474" i="1"/>
  <c r="J473" i="1"/>
  <c r="J472" i="1"/>
  <c r="J10" i="1"/>
  <c r="J9" i="1"/>
  <c r="J8" i="1"/>
  <c r="J7" i="1"/>
  <c r="J6" i="1"/>
  <c r="J1361" i="1"/>
  <c r="J1339" i="1"/>
  <c r="J995" i="1"/>
  <c r="J740" i="1"/>
  <c r="J711" i="1"/>
  <c r="J635" i="1" l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7" i="1"/>
  <c r="J738" i="1"/>
  <c r="J741" i="1"/>
  <c r="J742" i="1"/>
  <c r="J743" i="1"/>
  <c r="J744" i="1"/>
  <c r="J745" i="1"/>
  <c r="J746" i="1"/>
  <c r="J749" i="1"/>
  <c r="J750" i="1"/>
  <c r="J751" i="1"/>
  <c r="J752" i="1"/>
  <c r="J753" i="1"/>
  <c r="J758" i="1"/>
  <c r="J759" i="1"/>
  <c r="J760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3" i="1"/>
  <c r="J834" i="1"/>
  <c r="J835" i="1"/>
  <c r="J836" i="1"/>
  <c r="J837" i="1"/>
  <c r="J838" i="1"/>
  <c r="J832" i="1"/>
  <c r="J831" i="1"/>
  <c r="J830" i="1"/>
  <c r="J630" i="1"/>
  <c r="J628" i="1"/>
  <c r="J853" i="1"/>
  <c r="J776" i="1"/>
  <c r="J775" i="1"/>
  <c r="J772" i="1"/>
  <c r="J771" i="1"/>
  <c r="J770" i="1"/>
  <c r="J769" i="1"/>
  <c r="J1394" i="1" l="1"/>
  <c r="J1329" i="1"/>
  <c r="J1244" i="1"/>
  <c r="J1056" i="1"/>
  <c r="J898" i="1"/>
  <c r="J187" i="1"/>
  <c r="J186" i="1"/>
  <c r="J185" i="1"/>
  <c r="J184" i="1"/>
  <c r="J214" i="1"/>
  <c r="J215" i="1"/>
  <c r="J87" i="1"/>
  <c r="J1333" i="1" l="1"/>
  <c r="J970" i="1"/>
  <c r="J46" i="1"/>
  <c r="J45" i="1"/>
  <c r="J44" i="1"/>
  <c r="J43" i="1"/>
  <c r="J28" i="1"/>
  <c r="J27" i="1"/>
  <c r="J26" i="1"/>
  <c r="J25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519" i="1"/>
  <c r="J518" i="1"/>
  <c r="J517" i="1"/>
  <c r="J516" i="1"/>
  <c r="J515" i="1"/>
  <c r="J514" i="1"/>
  <c r="J886" i="1" l="1"/>
  <c r="J1175" i="1"/>
  <c r="J1180" i="1"/>
  <c r="J955" i="1"/>
  <c r="J937" i="1" l="1"/>
  <c r="J1255" i="1"/>
  <c r="J1267" i="1"/>
  <c r="J1049" i="1"/>
  <c r="J84" i="1"/>
  <c r="J1004" i="1"/>
  <c r="J1003" i="1"/>
  <c r="J1002" i="1"/>
  <c r="J1001" i="1"/>
  <c r="J1000" i="1"/>
  <c r="J999" i="1"/>
  <c r="J1010" i="1"/>
  <c r="J1009" i="1"/>
  <c r="J1008" i="1"/>
  <c r="J1007" i="1"/>
  <c r="J1006" i="1"/>
  <c r="J1005" i="1"/>
  <c r="J1012" i="1"/>
  <c r="J897" i="1" l="1"/>
  <c r="J812" i="1"/>
  <c r="J813" i="1"/>
  <c r="J110" i="1" l="1"/>
  <c r="J111" i="1"/>
  <c r="J592" i="1"/>
  <c r="J590" i="1"/>
  <c r="J1336" i="1"/>
  <c r="J1214" i="1"/>
  <c r="J356" i="1"/>
  <c r="J357" i="1"/>
  <c r="J360" i="1"/>
  <c r="J359" i="1"/>
  <c r="J358" i="1"/>
  <c r="J143" i="1"/>
  <c r="J142" i="1"/>
  <c r="J141" i="1"/>
  <c r="J140" i="1"/>
  <c r="J221" i="1" l="1"/>
  <c r="J958" i="1" l="1"/>
  <c r="J777" i="1" l="1"/>
  <c r="J109" i="1" l="1"/>
  <c r="J108" i="1"/>
  <c r="J107" i="1"/>
  <c r="J106" i="1"/>
  <c r="J112" i="1"/>
  <c r="J105" i="1"/>
  <c r="J104" i="1"/>
  <c r="J103" i="1"/>
  <c r="J102" i="1"/>
  <c r="J101" i="1"/>
  <c r="J100" i="1"/>
  <c r="J99" i="1"/>
  <c r="J98" i="1"/>
  <c r="J97" i="1"/>
  <c r="J96" i="1"/>
  <c r="J95" i="1"/>
  <c r="J219" i="1" l="1"/>
  <c r="J220" i="1"/>
  <c r="J218" i="1"/>
  <c r="J435" i="1"/>
  <c r="J434" i="1"/>
  <c r="J433" i="1"/>
  <c r="J432" i="1"/>
  <c r="J431" i="1"/>
  <c r="J430" i="1"/>
  <c r="J429" i="1"/>
  <c r="J428" i="1"/>
  <c r="J427" i="1"/>
  <c r="J426" i="1" l="1"/>
  <c r="J425" i="1"/>
  <c r="J424" i="1"/>
  <c r="J423" i="1"/>
  <c r="J422" i="1"/>
  <c r="J421" i="1"/>
  <c r="J420" i="1"/>
  <c r="J419" i="1"/>
  <c r="J418" i="1"/>
  <c r="J417" i="1"/>
  <c r="J416" i="1"/>
  <c r="J415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4" i="1"/>
  <c r="J413" i="1"/>
  <c r="J397" i="1"/>
  <c r="J396" i="1"/>
  <c r="J395" i="1"/>
  <c r="J394" i="1"/>
  <c r="J393" i="1"/>
  <c r="J437" i="1"/>
  <c r="J438" i="1"/>
  <c r="J439" i="1"/>
  <c r="J386" i="1" l="1"/>
  <c r="J392" i="1"/>
  <c r="J391" i="1"/>
  <c r="J390" i="1"/>
  <c r="J389" i="1"/>
  <c r="J388" i="1"/>
  <c r="J387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22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1089" i="1" l="1"/>
  <c r="J1206" i="1" l="1"/>
  <c r="J1199" i="1"/>
  <c r="J1197" i="1"/>
  <c r="J1191" i="1"/>
  <c r="J1192" i="1"/>
  <c r="J1189" i="1"/>
  <c r="J1195" i="1"/>
  <c r="J1194" i="1"/>
  <c r="J1203" i="1"/>
  <c r="J1204" i="1"/>
  <c r="J1205" i="1"/>
  <c r="J1201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1040" i="1"/>
  <c r="J1041" i="1"/>
  <c r="J1042" i="1"/>
  <c r="J1043" i="1"/>
  <c r="J1198" i="1"/>
  <c r="J1304" i="1" l="1"/>
  <c r="J1303" i="1"/>
  <c r="J1302" i="1"/>
  <c r="J1301" i="1"/>
  <c r="J1300" i="1"/>
  <c r="J1299" i="1"/>
  <c r="J1184" i="1"/>
  <c r="J1183" i="1"/>
  <c r="J1182" i="1"/>
  <c r="J1181" i="1"/>
  <c r="J1179" i="1"/>
  <c r="J1178" i="1"/>
  <c r="J1177" i="1"/>
  <c r="J1176" i="1"/>
  <c r="J1174" i="1"/>
  <c r="J1173" i="1"/>
  <c r="J1172" i="1"/>
  <c r="J1171" i="1"/>
  <c r="J1170" i="1"/>
  <c r="J1169" i="1"/>
  <c r="J1167" i="1"/>
  <c r="J530" i="1"/>
  <c r="J531" i="1"/>
  <c r="J532" i="1"/>
  <c r="J534" i="1"/>
  <c r="J535" i="1"/>
  <c r="J536" i="1"/>
  <c r="J529" i="1"/>
  <c r="J527" i="1"/>
  <c r="J921" i="1"/>
  <c r="J920" i="1"/>
  <c r="J1069" i="1" l="1"/>
  <c r="J1063" i="1"/>
  <c r="J1380" i="1"/>
  <c r="J1370" i="1"/>
  <c r="J1368" i="1"/>
  <c r="J928" i="1"/>
  <c r="J1331" i="1"/>
  <c r="J163" i="1"/>
  <c r="J164" i="1"/>
  <c r="J165" i="1"/>
  <c r="J166" i="1"/>
  <c r="J151" i="1"/>
  <c r="J150" i="1"/>
  <c r="J152" i="1"/>
  <c r="J153" i="1"/>
  <c r="J154" i="1"/>
  <c r="J155" i="1"/>
  <c r="J156" i="1"/>
  <c r="J157" i="1"/>
  <c r="J158" i="1"/>
  <c r="J73" i="1"/>
  <c r="J70" i="1"/>
  <c r="J71" i="1"/>
  <c r="J72" i="1"/>
  <c r="J74" i="1"/>
  <c r="J75" i="1"/>
  <c r="J170" i="1" l="1"/>
  <c r="J169" i="1"/>
  <c r="J56" i="1"/>
  <c r="J57" i="1"/>
  <c r="J58" i="1"/>
  <c r="J55" i="1"/>
  <c r="J90" i="1"/>
  <c r="J91" i="1"/>
  <c r="J92" i="1"/>
  <c r="J93" i="1"/>
  <c r="J94" i="1"/>
  <c r="J978" i="1"/>
  <c r="J354" i="1" l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120" i="1"/>
  <c r="J119" i="1"/>
  <c r="J118" i="1"/>
  <c r="J117" i="1"/>
  <c r="J116" i="1"/>
  <c r="J115" i="1"/>
  <c r="J114" i="1"/>
  <c r="J113" i="1"/>
  <c r="J500" i="1"/>
  <c r="J499" i="1"/>
  <c r="J498" i="1"/>
  <c r="J497" i="1"/>
  <c r="J132" i="1"/>
  <c r="J133" i="1"/>
  <c r="J134" i="1"/>
  <c r="J135" i="1"/>
  <c r="J136" i="1"/>
  <c r="J139" i="1"/>
  <c r="J954" i="1"/>
  <c r="J936" i="1"/>
  <c r="J1335" i="1" l="1"/>
  <c r="J1337" i="1"/>
  <c r="J111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413" i="1"/>
  <c r="J1412" i="1"/>
  <c r="J1411" i="1"/>
  <c r="J1410" i="1"/>
  <c r="J1409" i="1"/>
  <c r="J1390" i="1"/>
  <c r="J1389" i="1"/>
  <c r="J1388" i="1"/>
  <c r="J1387" i="1"/>
  <c r="J1377" i="1"/>
  <c r="J1376" i="1"/>
  <c r="J1375" i="1"/>
  <c r="J1374" i="1"/>
  <c r="J1379" i="1"/>
  <c r="J1373" i="1"/>
  <c r="J1372" i="1"/>
  <c r="J1371" i="1"/>
  <c r="J1369" i="1"/>
  <c r="J1367" i="1"/>
  <c r="J1366" i="1"/>
  <c r="J1365" i="1"/>
  <c r="J1364" i="1"/>
  <c r="J1363" i="1"/>
  <c r="J1362" i="1"/>
  <c r="J1386" i="1"/>
  <c r="J1385" i="1"/>
  <c r="J1384" i="1" l="1"/>
  <c r="J1383" i="1"/>
  <c r="J1382" i="1"/>
  <c r="J1381" i="1"/>
  <c r="J1393" i="1"/>
  <c r="J1392" i="1"/>
  <c r="J1391" i="1"/>
  <c r="J1357" i="1" l="1"/>
  <c r="J1358" i="1"/>
  <c r="J1332" i="1" l="1"/>
  <c r="J1266" i="1"/>
  <c r="J195" i="1"/>
  <c r="J194" i="1"/>
  <c r="J193" i="1"/>
  <c r="J192" i="1"/>
  <c r="J857" i="1" l="1"/>
  <c r="J858" i="1"/>
  <c r="J1427" i="1"/>
  <c r="J1428" i="1"/>
  <c r="J1429" i="1"/>
  <c r="J1426" i="1"/>
  <c r="J1425" i="1"/>
  <c r="J1326" i="1"/>
  <c r="J1235" i="1"/>
  <c r="J919" i="1"/>
  <c r="J852" i="1"/>
  <c r="J851" i="1"/>
  <c r="J778" i="1" l="1"/>
  <c r="J631" i="1" l="1"/>
  <c r="J623" i="1" l="1"/>
  <c r="J622" i="1"/>
  <c r="J621" i="1"/>
  <c r="J627" i="1"/>
  <c r="J626" i="1"/>
  <c r="J625" i="1"/>
  <c r="J624" i="1"/>
  <c r="J60" i="1" l="1"/>
  <c r="J61" i="1"/>
  <c r="J62" i="1"/>
  <c r="J63" i="1"/>
  <c r="J64" i="1"/>
  <c r="J65" i="1"/>
  <c r="J66" i="1"/>
  <c r="J67" i="1"/>
  <c r="J1422" i="1" l="1"/>
  <c r="J199" i="1" l="1"/>
  <c r="J200" i="1"/>
  <c r="J201" i="1"/>
  <c r="J202" i="1"/>
  <c r="J203" i="1"/>
  <c r="J198" i="1"/>
  <c r="J197" i="1"/>
  <c r="J196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440" i="1"/>
  <c r="J441" i="1"/>
  <c r="J442" i="1"/>
  <c r="J443" i="1"/>
  <c r="J444" i="1"/>
  <c r="J445" i="1"/>
  <c r="J446" i="1"/>
  <c r="J447" i="1"/>
  <c r="J1458" i="1"/>
  <c r="J1459" i="1"/>
  <c r="J1460" i="1"/>
  <c r="J1461" i="1"/>
  <c r="J1462" i="1"/>
  <c r="J1463" i="1"/>
  <c r="J1464" i="1"/>
  <c r="J1465" i="1"/>
  <c r="J1457" i="1"/>
  <c r="J1456" i="1"/>
  <c r="J1074" i="1"/>
  <c r="J1073" i="1"/>
  <c r="J1072" i="1"/>
  <c r="J1071" i="1"/>
  <c r="J1070" i="1"/>
  <c r="J1068" i="1"/>
  <c r="J1067" i="1"/>
  <c r="J1066" i="1"/>
  <c r="J1065" i="1"/>
  <c r="J1064" i="1"/>
  <c r="J1062" i="1"/>
  <c r="J1061" i="1"/>
  <c r="J1060" i="1"/>
  <c r="J1059" i="1"/>
  <c r="J1058" i="1"/>
  <c r="J1057" i="1"/>
  <c r="J1270" i="1"/>
  <c r="J1271" i="1"/>
  <c r="J1269" i="1"/>
  <c r="J980" i="1"/>
  <c r="J981" i="1"/>
  <c r="J982" i="1"/>
  <c r="J983" i="1"/>
  <c r="J984" i="1"/>
  <c r="J1291" i="1"/>
  <c r="J1286" i="1"/>
  <c r="J1082" i="1"/>
  <c r="J1083" i="1"/>
  <c r="J1084" i="1"/>
  <c r="J1085" i="1"/>
  <c r="J877" i="1"/>
  <c r="J876" i="1"/>
  <c r="J873" i="1"/>
  <c r="J872" i="1"/>
  <c r="J871" i="1"/>
  <c r="J870" i="1"/>
  <c r="J764" i="1"/>
  <c r="J763" i="1"/>
  <c r="J762" i="1"/>
  <c r="J761" i="1"/>
  <c r="J1024" i="1"/>
  <c r="J1023" i="1"/>
  <c r="J1022" i="1"/>
  <c r="J1021" i="1"/>
  <c r="J1011" i="1"/>
  <c r="J794" i="1"/>
  <c r="J793" i="1"/>
  <c r="J792" i="1"/>
  <c r="J791" i="1"/>
  <c r="J790" i="1"/>
  <c r="J789" i="1"/>
  <c r="J537" i="1"/>
  <c r="J528" i="1"/>
  <c r="J526" i="1"/>
  <c r="J1281" i="1"/>
  <c r="J1080" i="1"/>
  <c r="J1026" i="1"/>
  <c r="J1027" i="1"/>
  <c r="J967" i="1"/>
  <c r="J968" i="1"/>
  <c r="J875" i="1"/>
  <c r="J589" i="1"/>
  <c r="J821" i="1"/>
  <c r="J227" i="1"/>
  <c r="J879" i="1"/>
  <c r="J880" i="1"/>
  <c r="J878" i="1"/>
  <c r="J128" i="1"/>
  <c r="J129" i="1"/>
  <c r="J130" i="1"/>
  <c r="J131" i="1"/>
  <c r="J137" i="1"/>
  <c r="J138" i="1"/>
  <c r="J811" i="1"/>
  <c r="J538" i="1"/>
  <c r="J1185" i="1"/>
  <c r="J591" i="1"/>
  <c r="J593" i="1"/>
  <c r="J212" i="1"/>
  <c r="J213" i="1"/>
  <c r="J171" i="1"/>
  <c r="J168" i="1"/>
  <c r="J1432" i="1"/>
  <c r="J1433" i="1"/>
  <c r="J798" i="1"/>
  <c r="J1245" i="1"/>
  <c r="J1190" i="1"/>
  <c r="J1193" i="1"/>
  <c r="J1196" i="1"/>
  <c r="J1187" i="1"/>
  <c r="J1130" i="1"/>
  <c r="J1129" i="1"/>
  <c r="J1128" i="1"/>
  <c r="J1127" i="1"/>
  <c r="J1126" i="1"/>
  <c r="J1125" i="1"/>
  <c r="J1124" i="1"/>
  <c r="J1075" i="1"/>
  <c r="J1076" i="1"/>
  <c r="J1077" i="1"/>
  <c r="J1078" i="1"/>
  <c r="J1079" i="1"/>
  <c r="J996" i="1"/>
  <c r="J997" i="1"/>
  <c r="J998" i="1"/>
  <c r="J977" i="1"/>
  <c r="J976" i="1"/>
  <c r="J975" i="1"/>
  <c r="J889" i="1"/>
  <c r="J888" i="1"/>
  <c r="J887" i="1"/>
  <c r="J885" i="1"/>
  <c r="J874" i="1"/>
  <c r="J863" i="1"/>
  <c r="J862" i="1"/>
  <c r="J861" i="1"/>
  <c r="J860" i="1"/>
  <c r="J859" i="1"/>
  <c r="J826" i="1"/>
  <c r="J827" i="1"/>
  <c r="J828" i="1"/>
  <c r="J829" i="1"/>
  <c r="J802" i="1"/>
  <c r="J773" i="1"/>
  <c r="J774" i="1"/>
  <c r="J1268" i="1"/>
  <c r="J1257" i="1"/>
  <c r="J1258" i="1"/>
  <c r="J1259" i="1"/>
  <c r="J1260" i="1"/>
  <c r="J1261" i="1"/>
  <c r="J1262" i="1"/>
  <c r="J1263" i="1"/>
  <c r="J1264" i="1"/>
  <c r="J1265" i="1"/>
  <c r="J1256" i="1"/>
  <c r="J1254" i="1"/>
  <c r="J1253" i="1"/>
  <c r="J1252" i="1"/>
  <c r="J1247" i="1"/>
  <c r="J1248" i="1"/>
  <c r="J1249" i="1"/>
  <c r="J979" i="1"/>
  <c r="J1035" i="1"/>
  <c r="J1019" i="1"/>
  <c r="J1020" i="1"/>
  <c r="J1018" i="1"/>
  <c r="J1017" i="1"/>
  <c r="J1016" i="1"/>
  <c r="J1015" i="1"/>
  <c r="J1014" i="1"/>
  <c r="J932" i="1"/>
  <c r="J939" i="1"/>
  <c r="J788" i="1"/>
  <c r="J787" i="1"/>
  <c r="J786" i="1"/>
  <c r="J785" i="1"/>
  <c r="J797" i="1"/>
  <c r="J784" i="1"/>
  <c r="J783" i="1"/>
  <c r="J782" i="1"/>
  <c r="J780" i="1"/>
  <c r="J994" i="1"/>
  <c r="J993" i="1"/>
  <c r="J992" i="1"/>
  <c r="J1423" i="1"/>
  <c r="J1123" i="1"/>
  <c r="J1313" i="1"/>
  <c r="J1320" i="1"/>
  <c r="J1315" i="1"/>
  <c r="J1307" i="1"/>
  <c r="J1306" i="1"/>
  <c r="J1305" i="1"/>
  <c r="F1" i="3"/>
  <c r="A1" i="3"/>
  <c r="J579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25" i="1"/>
  <c r="J524" i="1"/>
  <c r="J523" i="1"/>
  <c r="J522" i="1"/>
  <c r="J521" i="1"/>
  <c r="J520" i="1"/>
  <c r="J284" i="1"/>
  <c r="J283" i="1"/>
  <c r="J282" i="1"/>
  <c r="J281" i="1"/>
  <c r="J280" i="1"/>
  <c r="J279" i="1"/>
  <c r="J278" i="1"/>
  <c r="J276" i="1"/>
  <c r="J275" i="1"/>
  <c r="J274" i="1"/>
  <c r="J273" i="1"/>
  <c r="J272" i="1"/>
  <c r="J271" i="1"/>
  <c r="J270" i="1"/>
  <c r="J269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29" i="1"/>
  <c r="J228" i="1"/>
  <c r="J217" i="1"/>
  <c r="J216" i="1"/>
  <c r="J211" i="1"/>
  <c r="J210" i="1"/>
  <c r="J209" i="1"/>
  <c r="J208" i="1"/>
  <c r="J207" i="1"/>
  <c r="J206" i="1"/>
  <c r="J205" i="1"/>
  <c r="J204" i="1"/>
  <c r="J191" i="1"/>
  <c r="J190" i="1"/>
  <c r="J189" i="1"/>
  <c r="J188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67" i="1"/>
  <c r="J162" i="1"/>
  <c r="J161" i="1"/>
  <c r="J160" i="1"/>
  <c r="J159" i="1"/>
  <c r="J149" i="1"/>
  <c r="J148" i="1"/>
  <c r="J147" i="1"/>
  <c r="J146" i="1"/>
  <c r="J145" i="1"/>
  <c r="J144" i="1"/>
  <c r="J127" i="1"/>
  <c r="J126" i="1"/>
  <c r="J125" i="1"/>
  <c r="J124" i="1"/>
  <c r="J123" i="1"/>
  <c r="J122" i="1"/>
  <c r="J121" i="1"/>
  <c r="J89" i="1"/>
  <c r="J88" i="1"/>
  <c r="J86" i="1"/>
  <c r="J85" i="1"/>
  <c r="J83" i="1"/>
  <c r="J82" i="1"/>
  <c r="J81" i="1"/>
  <c r="J80" i="1"/>
  <c r="J79" i="1"/>
  <c r="J78" i="1"/>
  <c r="J77" i="1"/>
  <c r="J76" i="1"/>
  <c r="J69" i="1"/>
  <c r="J68" i="1"/>
  <c r="J59" i="1"/>
  <c r="J54" i="1"/>
  <c r="J53" i="1"/>
  <c r="J52" i="1"/>
  <c r="J51" i="1"/>
  <c r="J50" i="1"/>
  <c r="J49" i="1"/>
  <c r="J48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1" i="1"/>
  <c r="J1421" i="1"/>
  <c r="J1420" i="1"/>
  <c r="J1419" i="1"/>
  <c r="J1418" i="1"/>
  <c r="J1417" i="1"/>
  <c r="J1416" i="1"/>
  <c r="J1415" i="1"/>
  <c r="J1414" i="1"/>
  <c r="J1360" i="1"/>
  <c r="J1359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0" i="1"/>
  <c r="J1328" i="1"/>
  <c r="J1327" i="1"/>
  <c r="J1323" i="1"/>
  <c r="J1321" i="1"/>
  <c r="J1319" i="1"/>
  <c r="J1318" i="1"/>
  <c r="J1316" i="1"/>
  <c r="J1314" i="1"/>
  <c r="J1312" i="1"/>
  <c r="J1311" i="1"/>
  <c r="J1298" i="1"/>
  <c r="J1297" i="1"/>
  <c r="J1296" i="1"/>
  <c r="J1295" i="1"/>
  <c r="J1294" i="1"/>
  <c r="J1293" i="1"/>
  <c r="J1292" i="1"/>
  <c r="J1289" i="1"/>
  <c r="J1288" i="1"/>
  <c r="J1287" i="1"/>
  <c r="J1285" i="1"/>
  <c r="J1284" i="1"/>
  <c r="J1283" i="1"/>
  <c r="J1282" i="1"/>
  <c r="J1280" i="1"/>
  <c r="J1279" i="1"/>
  <c r="J1278" i="1"/>
  <c r="J1277" i="1"/>
  <c r="J1276" i="1"/>
  <c r="J1275" i="1"/>
  <c r="J1274" i="1"/>
  <c r="J1273" i="1"/>
  <c r="J1272" i="1"/>
  <c r="J1251" i="1"/>
  <c r="J1250" i="1"/>
  <c r="J1246" i="1"/>
  <c r="J1243" i="1"/>
  <c r="J1242" i="1"/>
  <c r="J1240" i="1"/>
  <c r="J1238" i="1"/>
  <c r="J1237" i="1"/>
  <c r="J1236" i="1"/>
  <c r="J1234" i="1"/>
  <c r="J1233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3" i="1"/>
  <c r="J1212" i="1"/>
  <c r="J1211" i="1"/>
  <c r="J1210" i="1"/>
  <c r="J1209" i="1"/>
  <c r="J1208" i="1"/>
  <c r="J1202" i="1"/>
  <c r="J1200" i="1"/>
  <c r="J1188" i="1"/>
  <c r="J1186" i="1"/>
  <c r="J1122" i="1"/>
  <c r="J1121" i="1"/>
  <c r="J1120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8" i="1"/>
  <c r="J1086" i="1"/>
  <c r="J1081" i="1"/>
  <c r="J1055" i="1"/>
  <c r="J1054" i="1"/>
  <c r="J1053" i="1"/>
  <c r="J1052" i="1"/>
  <c r="J1051" i="1"/>
  <c r="J1050" i="1"/>
  <c r="J1048" i="1"/>
  <c r="J1046" i="1"/>
  <c r="J1045" i="1"/>
  <c r="J1044" i="1"/>
  <c r="J1039" i="1"/>
  <c r="J1038" i="1"/>
  <c r="J1037" i="1"/>
  <c r="J1036" i="1"/>
  <c r="J1034" i="1"/>
  <c r="J1033" i="1"/>
  <c r="J1032" i="1"/>
  <c r="J1031" i="1"/>
  <c r="J1030" i="1"/>
  <c r="J1029" i="1"/>
  <c r="J1028" i="1"/>
  <c r="J991" i="1"/>
  <c r="J990" i="1"/>
  <c r="J989" i="1"/>
  <c r="J988" i="1"/>
  <c r="J987" i="1"/>
  <c r="J986" i="1"/>
  <c r="J974" i="1"/>
  <c r="J973" i="1"/>
  <c r="J972" i="1"/>
  <c r="J971" i="1"/>
  <c r="J959" i="1"/>
  <c r="J957" i="1"/>
  <c r="J956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8" i="1"/>
  <c r="J935" i="1"/>
  <c r="J934" i="1"/>
  <c r="J933" i="1"/>
  <c r="J926" i="1"/>
  <c r="J925" i="1"/>
  <c r="J924" i="1"/>
  <c r="J923" i="1"/>
  <c r="J922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5" i="1"/>
  <c r="J894" i="1"/>
  <c r="J893" i="1"/>
  <c r="J892" i="1"/>
  <c r="J891" i="1"/>
  <c r="J890" i="1"/>
  <c r="J884" i="1"/>
  <c r="J883" i="1"/>
  <c r="J882" i="1"/>
  <c r="J881" i="1"/>
  <c r="J869" i="1"/>
  <c r="J868" i="1"/>
  <c r="J856" i="1"/>
  <c r="J854" i="1"/>
  <c r="J825" i="1"/>
  <c r="J824" i="1"/>
  <c r="J823" i="1"/>
  <c r="J822" i="1"/>
  <c r="J820" i="1"/>
  <c r="J819" i="1"/>
  <c r="J818" i="1"/>
  <c r="J817" i="1"/>
  <c r="J816" i="1"/>
  <c r="J815" i="1"/>
  <c r="J814" i="1"/>
  <c r="J809" i="1"/>
  <c r="J808" i="1"/>
  <c r="J805" i="1"/>
  <c r="J804" i="1"/>
  <c r="J803" i="1"/>
  <c r="J799" i="1"/>
  <c r="J781" i="1"/>
  <c r="J779" i="1"/>
  <c r="H2" i="1" l="1"/>
</calcChain>
</file>

<file path=xl/sharedStrings.xml><?xml version="1.0" encoding="utf-8"?>
<sst xmlns="http://schemas.openxmlformats.org/spreadsheetml/2006/main" count="3390" uniqueCount="824">
  <si>
    <t xml:space="preserve"> РРЦ</t>
  </si>
  <si>
    <t>AIBAH1</t>
  </si>
  <si>
    <t>S</t>
  </si>
  <si>
    <t>черный</t>
  </si>
  <si>
    <t>661.22</t>
  </si>
  <si>
    <t>adiCSG041</t>
  </si>
  <si>
    <t>Артикул</t>
  </si>
  <si>
    <t>Описание</t>
  </si>
  <si>
    <t>Размеры</t>
  </si>
  <si>
    <t>Фото</t>
  </si>
  <si>
    <t>черно-белый</t>
  </si>
  <si>
    <t>Цвет</t>
  </si>
  <si>
    <t>красно-синий</t>
  </si>
  <si>
    <t xml:space="preserve">белый </t>
  </si>
  <si>
    <t>adiTFS01</t>
  </si>
  <si>
    <t>adiTKP01</t>
  </si>
  <si>
    <t>красный-синий</t>
  </si>
  <si>
    <t>белый с черным</t>
  </si>
  <si>
    <t>adiTSP02</t>
  </si>
  <si>
    <t>L</t>
  </si>
  <si>
    <t>XS</t>
  </si>
  <si>
    <t>Foot Socks. Защита стопы для тхэквондо WTF. Материал: полиуретан, эластан.</t>
  </si>
  <si>
    <t>adiTAP01</t>
  </si>
  <si>
    <t>adiTGG01</t>
  </si>
  <si>
    <t xml:space="preserve">белый  </t>
  </si>
  <si>
    <t>белый</t>
  </si>
  <si>
    <t>100-110</t>
  </si>
  <si>
    <t>110-120</t>
  </si>
  <si>
    <t>K380E</t>
  </si>
  <si>
    <t>синий</t>
  </si>
  <si>
    <t>adiB220</t>
  </si>
  <si>
    <t>260см</t>
  </si>
  <si>
    <t>280см</t>
  </si>
  <si>
    <t>300см</t>
  </si>
  <si>
    <t>чёрный</t>
  </si>
  <si>
    <t>M</t>
  </si>
  <si>
    <t>XL</t>
  </si>
  <si>
    <t>10oz</t>
  </si>
  <si>
    <t>12oz</t>
  </si>
  <si>
    <t>14oz</t>
  </si>
  <si>
    <t>8oz</t>
  </si>
  <si>
    <t>16oz</t>
  </si>
  <si>
    <t>бело-черный</t>
  </si>
  <si>
    <t>красно-белый</t>
  </si>
  <si>
    <t>сине-белый</t>
  </si>
  <si>
    <t>6oz</t>
  </si>
  <si>
    <t>черно-красный</t>
  </si>
  <si>
    <t>S/M</t>
  </si>
  <si>
    <t>XXS</t>
  </si>
  <si>
    <t xml:space="preserve">
синий
</t>
  </si>
  <si>
    <t>черно-золотой</t>
  </si>
  <si>
    <t>желтый</t>
  </si>
  <si>
    <t>черно-синий</t>
  </si>
  <si>
    <t>XXL</t>
  </si>
  <si>
    <t>4,5*260см</t>
  </si>
  <si>
    <t>4,5*280см</t>
  </si>
  <si>
    <t>4,5*300см</t>
  </si>
  <si>
    <t>4,5*320см</t>
  </si>
  <si>
    <t>adiTBB01</t>
  </si>
  <si>
    <t>adiTBB02</t>
  </si>
  <si>
    <t>красный</t>
  </si>
  <si>
    <t>adiCNPT01</t>
  </si>
  <si>
    <t>adiTHG01</t>
  </si>
  <si>
    <t xml:space="preserve">Защита голени и стопы для тхэквондо WTF и других единоборств. Новая анатомическая модель. Материал: полиуретан. </t>
  </si>
  <si>
    <t>Competition black belt  Профессиональный пояс тхэквондо WTF для соревнований в один оборот. Ширина 4,3см.</t>
  </si>
  <si>
    <t>Ultimate Fight  Gloves. Боевые Перчатки для смешанных единоборств. Одобрены UFC. Материал: воловья кожа.</t>
  </si>
  <si>
    <t xml:space="preserve">adidas corner posts. Комплект защитных угловых подушек для боксёрского ринга AIBA. Материал: полиуретан. </t>
  </si>
  <si>
    <t>коричневый</t>
  </si>
  <si>
    <t>оранжевый</t>
  </si>
  <si>
    <t>Regular black belt. Профессиональный пояс тхэквондо WTF, ширина 4,5см.</t>
  </si>
  <si>
    <t>Сумма</t>
  </si>
  <si>
    <t>В наличии</t>
  </si>
  <si>
    <t>зеленый</t>
  </si>
  <si>
    <t>ЗАКАЗ</t>
  </si>
  <si>
    <t xml:space="preserve"> синий</t>
  </si>
  <si>
    <t>Штрих код</t>
  </si>
  <si>
    <t xml:space="preserve">ВВЕДИТЕ
ВАШУ
СКИДКУ
</t>
  </si>
  <si>
    <t>Поступление</t>
  </si>
  <si>
    <t>ВАШ ЗАКАЗ С УЧЕТОМ СКИДКИ</t>
  </si>
  <si>
    <t>ПЕРЧАТКИ ДЛЯ ММА, СМЕШАННЫХ ЕДИНОБОРСТВ И ТХЭКВОНДО</t>
  </si>
  <si>
    <t>БОКСЕРСКИЕ ШЛЕМЫ</t>
  </si>
  <si>
    <t>ЛАПЫ, МАКИВАРЫ, МЕШКИ</t>
  </si>
  <si>
    <t>РАКЕТКИ ДЛЯ ТХЭКВОНДО</t>
  </si>
  <si>
    <t>ДОБОКИ ДЛЯ ТХЭКВОНДО WTF</t>
  </si>
  <si>
    <t>КИМОНО ДЛЯ КАРАТЕ</t>
  </si>
  <si>
    <t>КИМОНО ДЛЯ ДЗЮДО</t>
  </si>
  <si>
    <t>ПОЯСА ДЛЯ ЕДИНОБОРСТВ</t>
  </si>
  <si>
    <t>adiBFC01</t>
  </si>
  <si>
    <t>2 белые
1 красная
1 синяя</t>
  </si>
  <si>
    <t xml:space="preserve"> Elite European cut. Кимоно для карате без пояса. Ката. Европейский стиль. Одобрено WKF. Материал: 100%-хлопок.    </t>
  </si>
  <si>
    <t>J-IJF</t>
  </si>
  <si>
    <t>J-IJFB</t>
  </si>
  <si>
    <t>Универсальный профессиональный пояс для единоборств Elite</t>
  </si>
  <si>
    <t>69C03</t>
  </si>
  <si>
    <t>Защита паха женская для карате WKF и других единоборств. WKF approved. Материал: полиуретан и ЭВА.</t>
  </si>
  <si>
    <t>СУМКИ и РЮКЗАКИ</t>
  </si>
  <si>
    <t>черно-желтый</t>
  </si>
  <si>
    <t>adiB242J</t>
  </si>
  <si>
    <t>adiB242</t>
  </si>
  <si>
    <t>275 см</t>
  </si>
  <si>
    <t>J650</t>
  </si>
  <si>
    <t>J650B</t>
  </si>
  <si>
    <t xml:space="preserve">Adi-Grandmaster 3///. Добок для тхэквондо WTF. Белый с черным воротом, без пояса. Модель с тремя полосами. WTF approved. Материал: 45% полиэстер 55% хлопок. </t>
  </si>
  <si>
    <t xml:space="preserve">Adi-Supermaster 2. Добок для тхэквондо WTF. Белый с черным воротом, без пояса. WTF approved.Материал: 30%- полиэстер 70%-хлопок. </t>
  </si>
  <si>
    <t>220см</t>
  </si>
  <si>
    <t>240см</t>
  </si>
  <si>
    <t>adiB242K</t>
  </si>
  <si>
    <t>временно нет в наличии</t>
  </si>
  <si>
    <t>L/XL</t>
  </si>
  <si>
    <t>CLINCH</t>
  </si>
  <si>
    <t>ОДЕЖДА</t>
  </si>
  <si>
    <t xml:space="preserve">Combatmarkt - официальный дистрибьютор товаров ADIDAS, CLINCH для бокса и единоборств. www.combatmarkt.com, +7(495)374-50-52, 8(800)500-30-46, info@combatmarkt.com.   
   </t>
  </si>
  <si>
    <t>Рост 140 (детский)</t>
  </si>
  <si>
    <t>Рост 152 (детский)</t>
  </si>
  <si>
    <t>Рост 164 (детский)</t>
  </si>
  <si>
    <t>бело-синий</t>
  </si>
  <si>
    <t>25 см</t>
  </si>
  <si>
    <t>adiBH01</t>
  </si>
  <si>
    <t>J500</t>
  </si>
  <si>
    <t>Semi Contact Gloves. Перчатки полуконтакт (лёгкий контакт) для  кикбоксинга, каратэ и других видов единоборств. Материал: полиуретан.</t>
  </si>
  <si>
    <t>adiTHK01</t>
  </si>
  <si>
    <t xml:space="preserve">Горизонтальная макивара с плотной набивкой в иранском стиле. Материал: полиуретан PU3G. </t>
  </si>
  <si>
    <t>adiCHT01</t>
  </si>
  <si>
    <t>безразмерный</t>
  </si>
  <si>
    <t>35 RU [3.5 UK]</t>
  </si>
  <si>
    <t>38 RU [6 UK]</t>
  </si>
  <si>
    <t>38.5 RU [6.5 UK]</t>
  </si>
  <si>
    <t>39 RU [7 UK]</t>
  </si>
  <si>
    <t>40 RU [7.5 UK]</t>
  </si>
  <si>
    <t>40.5 RU [8 UK]</t>
  </si>
  <si>
    <t>41 RU [8.5 UK]</t>
  </si>
  <si>
    <t>42 RU [9 UK]</t>
  </si>
  <si>
    <t>42.5 RU [9.5 UK]</t>
  </si>
  <si>
    <t>43 RU [10 UK]</t>
  </si>
  <si>
    <t>44 RU [10.5 UK]</t>
  </si>
  <si>
    <t>44.5 RU [11 UK]</t>
  </si>
  <si>
    <t>45 RU [11.5 UK]</t>
  </si>
  <si>
    <t>красно-черный</t>
  </si>
  <si>
    <t>661.11</t>
  </si>
  <si>
    <t>Super Inner Glove GEL Knuckle "Improved". Защита рук боксерская из полиэстера с внутреннем амортизирующем слоем геля</t>
  </si>
  <si>
    <t>Speed Rope Plastic Handle. Скакалка спортивная с подшипником, шнуром из ПВХ и пластиковыми ручками.</t>
  </si>
  <si>
    <t>черно-розовый</t>
  </si>
  <si>
    <t>ФОРМА ДЛЯ БОКСА, КИК-БОКСИНГА, ТАЙСКОГО БОКСА</t>
  </si>
  <si>
    <t>Kumite Fighter. Новое профессиональное кимоно для карате без пояса. Кумите. Подкладка в области шеи и плеч. Climacool. Одобрено WKF. Материал: 65% хлопок, 35% полиэстер.</t>
  </si>
  <si>
    <t>серый</t>
  </si>
  <si>
    <t>черно-зеленый</t>
  </si>
  <si>
    <t>сине-оранжевый</t>
  </si>
  <si>
    <t>JJ350_2.0</t>
  </si>
  <si>
    <t xml:space="preserve">TRADITIONAL GRAPPLING GLOVE. Традиционные перчатки для грепплинга из искусственной кожи, с защитными вкладышами из ЕВА, </t>
  </si>
  <si>
    <t>adiBP03</t>
  </si>
  <si>
    <t>серо-черный</t>
  </si>
  <si>
    <t>adiSWT01</t>
  </si>
  <si>
    <t>Футболка женская
GRAPHIC T-SHIRT.
 Материал: 70% хлопок, 30% полиэстер.</t>
  </si>
  <si>
    <t>adiCSG07</t>
  </si>
  <si>
    <t>3662513149460</t>
  </si>
  <si>
    <t>3662513149408</t>
  </si>
  <si>
    <t>K190SK</t>
  </si>
  <si>
    <t>120-130</t>
  </si>
  <si>
    <t>130-140</t>
  </si>
  <si>
    <t>140-150</t>
  </si>
  <si>
    <t>A1 (160)</t>
  </si>
  <si>
    <t>A2 (170)</t>
  </si>
  <si>
    <t>A3 (180)</t>
  </si>
  <si>
    <t>J-IJFS</t>
  </si>
  <si>
    <t>adiZero. Профессиональное кимоно для карате без пояса. Кумите. Одобрено WKF. Ультралёгкое. Ткань Micro Diamond. Материал: 100% полиэстер.</t>
  </si>
  <si>
    <t>33 RU [2 UK]</t>
  </si>
  <si>
    <t>сине-красный</t>
  </si>
  <si>
    <t>белый 
с черно-красным воротником</t>
  </si>
  <si>
    <t>adiTITF01</t>
  </si>
  <si>
    <t>ДОБОКИ ДЛЯ ТХЭКВОНДО ITF</t>
  </si>
  <si>
    <r>
      <t xml:space="preserve">Student ITF. Добок для тхэквондо ITF. Белый с белым воротом, </t>
    </r>
    <r>
      <rPr>
        <b/>
        <sz val="15"/>
        <rFont val="Calibri"/>
        <family val="2"/>
        <charset val="204"/>
      </rPr>
      <t>С БЕЛЫМ ПОЯСОМ</t>
    </r>
    <r>
      <rPr>
        <sz val="15"/>
        <rFont val="Calibri"/>
        <family val="2"/>
        <charset val="204"/>
      </rPr>
      <t xml:space="preserve">. ITF approved.Материал: 80%- полиэстер, 20%-хлопок. </t>
    </r>
  </si>
  <si>
    <t>adiTS01</t>
  </si>
  <si>
    <t>adiTGM01</t>
  </si>
  <si>
    <t>adiTSM01</t>
  </si>
  <si>
    <t>СПОРТИВНАЯ ОБУВЬ ДЛЯ БОКСА И ЕДИНОБОРСТВ</t>
  </si>
  <si>
    <t>adiTKK01</t>
  </si>
  <si>
    <r>
      <t xml:space="preserve">Степки для тхэквондо и других единоборств </t>
    </r>
    <r>
      <rPr>
        <b/>
        <sz val="16"/>
        <color indexed="8"/>
        <rFont val="Calibri"/>
        <family val="2"/>
        <charset val="204"/>
      </rPr>
      <t>Adi-Kick 2</t>
    </r>
    <r>
      <rPr>
        <sz val="16"/>
        <color indexed="8"/>
        <rFont val="Calibri"/>
        <family val="2"/>
        <charset val="204"/>
      </rPr>
      <t xml:space="preserve"> бело-черные</t>
    </r>
  </si>
  <si>
    <t>J500B</t>
  </si>
  <si>
    <t>J350B</t>
  </si>
  <si>
    <t>C505</t>
  </si>
  <si>
    <t>Защита паха мужская (ракушка) Clinch Groin Guard. Съемная пластиковая защитная вставка. Пояс на резинке</t>
  </si>
  <si>
    <t>Майка боксерская Clinch Olimp. Материал: 100% полиэстер. Специально разработанная мягкая и легкая ткань. Новая улучшенная модель для соревнований.</t>
  </si>
  <si>
    <t>Шорты боксерские Clinch Olimp. Материал: 100% полиэстер. Специально разработанная мягкая и легкая ткань. Эластичный белый пояс(в области талии). Новая улучшенная модель для соревнований.</t>
  </si>
  <si>
    <t xml:space="preserve">Ankle Pad "Reversible". Двухсторонняя защита  голеностопа. Материал: хлопок с эластаном. </t>
  </si>
  <si>
    <t>ADIBP031</t>
  </si>
  <si>
    <t>2,5 м</t>
  </si>
  <si>
    <t>3,5 м</t>
  </si>
  <si>
    <t>Old Karate Mitt "Smaller". Защитные накладки для карате без большого пальца из искусственной кожи.</t>
  </si>
  <si>
    <t>WKF Karate Mitt "Bigger". Защитные накладки на кисти рук для карате. Одобрены WKF. Материал: искусственная кожа.</t>
  </si>
  <si>
    <t>черно-серебристый</t>
  </si>
  <si>
    <t>CLUB BELT 40 MM. Универсальный для единоборств. Ширина 40мм. Материал: 60% хлопок, 40% полиэстер.</t>
  </si>
  <si>
    <t>СЕРИЯ WAKO (Одобрено Международной Федерацией Кикбоксинга)</t>
  </si>
  <si>
    <t>adiWAKOB01</t>
  </si>
  <si>
    <t>42x21x10 см</t>
  </si>
  <si>
    <t>adiWAKOG3</t>
  </si>
  <si>
    <t>adiBP021</t>
  </si>
  <si>
    <t>синий с золотыми полосками</t>
  </si>
  <si>
    <t>МЕШКИ И ГРУШИ БОКСЕРСКИЕ CLINCH</t>
  </si>
  <si>
    <t>C611</t>
  </si>
  <si>
    <t>белый
с черными полосками</t>
  </si>
  <si>
    <t>46 RU [12 UK]</t>
  </si>
  <si>
    <t xml:space="preserve">синий </t>
  </si>
  <si>
    <t>синий
с белыми полосками</t>
  </si>
  <si>
    <t>adiP03</t>
  </si>
  <si>
    <t>БИНТЫ, ЗАЩИТА И ЛАПЫ</t>
  </si>
  <si>
    <t>Clinch Boxing Crepe Bandage Punch. Эластичные боксерские бинты из мягкой хлопковой тканой ленты с застежкой липучкой. Ширина бинта 5 см</t>
  </si>
  <si>
    <t>сине-черный</t>
  </si>
  <si>
    <t>БОКСЕРСКИЕ ПЕРЧАТКИ И СНАРЯДНЫЕ</t>
  </si>
  <si>
    <r>
      <t xml:space="preserve">Training. Кимоно для дзюдо белое, без пояса. Модель с тремя полосами.  </t>
    </r>
    <r>
      <rPr>
        <b/>
        <sz val="16"/>
        <rFont val="Calibri"/>
        <family val="2"/>
        <charset val="204"/>
      </rPr>
      <t>Плотности 500 gs/m2.</t>
    </r>
    <r>
      <rPr>
        <sz val="16"/>
        <rFont val="Calibri"/>
        <family val="2"/>
        <charset val="204"/>
      </rPr>
      <t xml:space="preserve"> Материал: 60% хлопок, 40% полиэстер.</t>
    </r>
  </si>
  <si>
    <r>
      <t xml:space="preserve">Training. Кимоно для дзюдо синее, без пояса. Модель с тремя белыми полосами на плечах. </t>
    </r>
    <r>
      <rPr>
        <b/>
        <sz val="16"/>
        <rFont val="Calibri"/>
        <family val="2"/>
        <charset val="204"/>
      </rPr>
      <t>Плотности 500 gs/m2 .</t>
    </r>
    <r>
      <rPr>
        <sz val="16"/>
        <rFont val="Calibri"/>
        <family val="2"/>
        <charset val="204"/>
      </rPr>
      <t>Материал: 60% хлопок, 40% полиэстер.</t>
    </r>
  </si>
  <si>
    <t>661.35</t>
  </si>
  <si>
    <t>Защита голени и стопы для карате. Одобрена WKF. Материал: полиуретан PU3G.</t>
  </si>
  <si>
    <t>зелено-черный</t>
  </si>
  <si>
    <t>4,5*340см</t>
  </si>
  <si>
    <t>темно-синий</t>
  </si>
  <si>
    <t>ТРИКО БОРЦОВСКОЕ</t>
  </si>
  <si>
    <t>сине-красно-серебристый</t>
  </si>
  <si>
    <t>белый
с черным логотипом</t>
  </si>
  <si>
    <t>Senior</t>
  </si>
  <si>
    <t>adiMMAH05</t>
  </si>
  <si>
    <t>Худи Jiu-Jitsu. Материал: 80% хлопок, 20% полиэстер.</t>
  </si>
  <si>
    <t>adiSKB01</t>
  </si>
  <si>
    <t>adiSKB02</t>
  </si>
  <si>
    <t>adiSTH02</t>
  </si>
  <si>
    <r>
      <t xml:space="preserve">Evolution. Детское тренировочное кимоно для дзюдо, </t>
    </r>
    <r>
      <rPr>
        <b/>
        <sz val="14"/>
        <rFont val="Calibri"/>
        <family val="2"/>
        <charset val="204"/>
      </rPr>
      <t xml:space="preserve"> белое</t>
    </r>
    <r>
      <rPr>
        <sz val="14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</rPr>
      <t>с белым поясом.</t>
    </r>
    <r>
      <rPr>
        <sz val="14"/>
        <rFont val="Calibri"/>
        <family val="2"/>
        <charset val="204"/>
      </rPr>
      <t xml:space="preserve"> </t>
    </r>
    <r>
      <rPr>
        <b/>
        <sz val="14"/>
        <color indexed="10"/>
        <rFont val="Calibri"/>
        <family val="2"/>
        <charset val="204"/>
      </rPr>
      <t>Ткань гладкая, без рифления</t>
    </r>
    <r>
      <rPr>
        <b/>
        <sz val="14"/>
        <rFont val="Calibri"/>
        <family val="2"/>
        <charset val="204"/>
      </rPr>
      <t xml:space="preserve">. Плотности 200 gs/m2 </t>
    </r>
    <r>
      <rPr>
        <sz val="14"/>
        <rFont val="Calibri"/>
        <family val="2"/>
        <charset val="204"/>
      </rPr>
      <t>Модель с тремя полосами. Материал: 60% хлопок, 40% полиэстер.</t>
    </r>
  </si>
  <si>
    <t>adiBAC041</t>
  </si>
  <si>
    <t>41х20х12 см</t>
  </si>
  <si>
    <t>adiWAKOEB01</t>
  </si>
  <si>
    <t>Защита локтя для кикбоксинга WAKO двухстороняя</t>
  </si>
  <si>
    <t>Макивара Thai Pad Extra Thick. Материал: искусственная кожа</t>
  </si>
  <si>
    <t>Шорты для кикбоксинга Kick Boxing Short Satin. Материал: 100% полиэстер</t>
  </si>
  <si>
    <t>Шорты для кикбоксинга Kick Boxing Short Micro Diamond. Материал: 100% полиэстер</t>
  </si>
  <si>
    <t>Шорты для тайского бокса Thai Boxing Short Micro Diamond. Материал: 100% полиэстер</t>
  </si>
  <si>
    <t>Шорты боксерские Boxing Short Punch Line. Материал: 100% полиэстер</t>
  </si>
  <si>
    <t>белый  с серебристыми полосками</t>
  </si>
  <si>
    <t>синий с серебристыми полосками</t>
  </si>
  <si>
    <r>
      <t>JUDO CHAMPION II IJF</t>
    </r>
    <r>
      <rPr>
        <b/>
        <sz val="16"/>
        <rFont val="Calibri"/>
        <family val="2"/>
        <charset val="204"/>
      </rPr>
      <t xml:space="preserve"> PREMIUM</t>
    </r>
    <r>
      <rPr>
        <sz val="16"/>
        <rFont val="Calibri"/>
        <family val="2"/>
        <charset val="204"/>
      </rPr>
      <t xml:space="preserve">. </t>
    </r>
    <r>
      <rPr>
        <b/>
        <sz val="16"/>
        <color indexed="10"/>
        <rFont val="Calibri"/>
        <family val="2"/>
        <charset val="204"/>
      </rPr>
      <t>Улучшенная, более мягкая ткань, вышитые полоски и лого</t>
    </r>
    <r>
      <rPr>
        <sz val="16"/>
        <rFont val="Calibri"/>
        <family val="2"/>
        <charset val="204"/>
      </rPr>
      <t xml:space="preserve">. Синее кимоно  для дзюдо  </t>
    </r>
    <r>
      <rPr>
        <sz val="16"/>
        <color indexed="10"/>
        <rFont val="Calibri"/>
        <family val="2"/>
        <charset val="204"/>
      </rPr>
      <t>в соответствии с новыми правилами IJF 2015 года</t>
    </r>
    <r>
      <rPr>
        <sz val="16"/>
        <rFont val="Calibri"/>
        <family val="2"/>
        <charset val="204"/>
      </rPr>
      <t xml:space="preserve">. Плотности 730 gs/m2. Материал куртки: 75% хлопок, 25% полиэстер. Материал брюк: 70% хлопок 30% полиэстер. Сертифицировано IJF  </t>
    </r>
  </si>
  <si>
    <r>
      <t>JUDO CHAMPION II IJF</t>
    </r>
    <r>
      <rPr>
        <b/>
        <sz val="16"/>
        <rFont val="Calibri"/>
        <family val="2"/>
        <charset val="204"/>
      </rPr>
      <t xml:space="preserve"> PREMIUM.</t>
    </r>
    <r>
      <rPr>
        <sz val="16"/>
        <rFont val="Calibri"/>
        <family val="2"/>
        <charset val="204"/>
      </rPr>
      <t xml:space="preserve"> </t>
    </r>
    <r>
      <rPr>
        <b/>
        <sz val="16"/>
        <color indexed="10"/>
        <rFont val="Calibri"/>
        <family val="2"/>
        <charset val="204"/>
      </rPr>
      <t>Улучшенная, более мягкая ткань, вышитые полоски и лого</t>
    </r>
    <r>
      <rPr>
        <sz val="16"/>
        <rFont val="Calibri"/>
        <family val="2"/>
        <charset val="204"/>
      </rPr>
      <t xml:space="preserve">. Белое кимоно  для дзюдо  </t>
    </r>
    <r>
      <rPr>
        <sz val="16"/>
        <color indexed="10"/>
        <rFont val="Calibri"/>
        <family val="2"/>
        <charset val="204"/>
      </rPr>
      <t>в соответствии с новыми правилами IJF 2015 года</t>
    </r>
    <r>
      <rPr>
        <sz val="16"/>
        <rFont val="Calibri"/>
        <family val="2"/>
        <charset val="204"/>
      </rPr>
      <t xml:space="preserve">. Плотности 730 gs/m2. Материал куртки: 75% хлопок, 25% полиэстер. Материал брюк: 70% хлопок 30% полиэстер Сертифицировано IJF  </t>
    </r>
  </si>
  <si>
    <t xml:space="preserve"> C139</t>
  </si>
  <si>
    <t>Комплект боксерской формы (майка и шорты) Clinch Competition одобренный для соревнований Федерацией бокса России и с логотипом ФБР. Материал: 100% полиэстер. Специально разработанная мягкая и легкая ткань. Новая улучшенная модель для соревнований.</t>
  </si>
  <si>
    <t>adidas</t>
  </si>
  <si>
    <t>3662513149309</t>
  </si>
  <si>
    <t>46.5 RU [12.5 UK]</t>
  </si>
  <si>
    <t>31 RU [13.5K UK]</t>
  </si>
  <si>
    <t>32 RU [1 UK]</t>
  </si>
  <si>
    <t>34 RU [2.5 UK]</t>
  </si>
  <si>
    <r>
      <t xml:space="preserve">Fighter Gloves. Боевые перчатки для тхэквондо и других видов единоборств </t>
    </r>
    <r>
      <rPr>
        <b/>
        <sz val="16"/>
        <rFont val="Calibri"/>
        <family val="2"/>
        <charset val="204"/>
      </rPr>
      <t xml:space="preserve"> с новым лого WT.</t>
    </r>
    <r>
      <rPr>
        <sz val="16"/>
        <rFont val="Calibri"/>
        <family val="2"/>
        <charset val="204"/>
      </rPr>
      <t xml:space="preserve"> Материал: полиуретан, неопрен.</t>
    </r>
  </si>
  <si>
    <r>
      <t>Защита предплечья для тхэквондо и других единоборств</t>
    </r>
    <r>
      <rPr>
        <b/>
        <sz val="16"/>
        <rFont val="Calibri"/>
        <family val="2"/>
        <charset val="204"/>
      </rPr>
      <t xml:space="preserve"> с новым лого WT</t>
    </r>
    <r>
      <rPr>
        <sz val="16"/>
        <rFont val="Calibri"/>
        <family val="2"/>
        <charset val="204"/>
      </rPr>
      <t xml:space="preserve">. Материал: полиуретан. </t>
    </r>
  </si>
  <si>
    <r>
      <t xml:space="preserve">Защита голени для тхэквондо и других единоборств </t>
    </r>
    <r>
      <rPr>
        <b/>
        <sz val="16"/>
        <rFont val="Calibri"/>
        <family val="2"/>
        <charset val="204"/>
      </rPr>
      <t>с новым лого WT</t>
    </r>
    <r>
      <rPr>
        <sz val="16"/>
        <rFont val="Calibri"/>
        <family val="2"/>
        <charset val="204"/>
      </rPr>
      <t xml:space="preserve">. Материал: полиуретан. </t>
    </r>
  </si>
  <si>
    <r>
      <t xml:space="preserve">Chest guard. Двухсторонняя защита корпуса для тхэквондо и других единоборств детская </t>
    </r>
    <r>
      <rPr>
        <b/>
        <sz val="16"/>
        <rFont val="Calibri"/>
        <family val="2"/>
        <charset val="204"/>
      </rPr>
      <t>с новым лого WT</t>
    </r>
    <r>
      <rPr>
        <sz val="16"/>
        <rFont val="Calibri"/>
        <family val="2"/>
        <charset val="204"/>
      </rPr>
      <t>. Защита плеч. Материал: полиуретан и ЭВА.</t>
    </r>
  </si>
  <si>
    <r>
      <t>Chest guard. Двухсторонняя защита корпуса для тхэквондо и других единоборств</t>
    </r>
    <r>
      <rPr>
        <b/>
        <sz val="16"/>
        <rFont val="Calibri"/>
        <family val="2"/>
        <charset val="204"/>
      </rPr>
      <t xml:space="preserve"> с новым лого WT</t>
    </r>
    <r>
      <rPr>
        <sz val="16"/>
        <rFont val="Calibri"/>
        <family val="2"/>
        <charset val="204"/>
      </rPr>
      <t>. Материал: полиуретан и ЭВА.</t>
    </r>
  </si>
  <si>
    <t>adiTST03</t>
  </si>
  <si>
    <t xml:space="preserve">Шлем защитный для тхэквондо и других видов единоборств с лого  WTF. Материал: полиуретан. </t>
  </si>
  <si>
    <r>
      <t xml:space="preserve">Шлем защитный для тхэквондо и других видов единоборств </t>
    </r>
    <r>
      <rPr>
        <b/>
        <sz val="16"/>
        <rFont val="Calibri"/>
        <family val="2"/>
        <charset val="204"/>
      </rPr>
      <t>с новым лого WT</t>
    </r>
    <r>
      <rPr>
        <sz val="16"/>
        <rFont val="Calibri"/>
        <family val="2"/>
        <charset val="204"/>
      </rPr>
      <t xml:space="preserve">. Материал: полиуретан. </t>
    </r>
  </si>
  <si>
    <t xml:space="preserve">
adiTFG01</t>
  </si>
  <si>
    <t>adiTHG01С</t>
  </si>
  <si>
    <t>K220C</t>
  </si>
  <si>
    <t>K220KF</t>
  </si>
  <si>
    <t>K0</t>
  </si>
  <si>
    <r>
      <t xml:space="preserve">Защита паха мужская для тхэквондо и других единоборств </t>
    </r>
    <r>
      <rPr>
        <b/>
        <sz val="16"/>
        <rFont val="Calibri"/>
        <family val="2"/>
        <charset val="204"/>
      </rPr>
      <t>с новым лого WT</t>
    </r>
    <r>
      <rPr>
        <sz val="16"/>
        <rFont val="Calibri"/>
        <family val="2"/>
        <charset val="204"/>
      </rPr>
      <t>. Материал: полиуретан и ЭВА.</t>
    </r>
  </si>
  <si>
    <t>aS101s</t>
  </si>
  <si>
    <t>Трико борцовское Wrestling Solid Singlet. Материал: 90% нейлон, 10% лайкра. Произведено в Доминиканской республике.</t>
  </si>
  <si>
    <t>YXS (116 см)</t>
  </si>
  <si>
    <t>YS (128 см)</t>
  </si>
  <si>
    <t>YM (140 см)</t>
  </si>
  <si>
    <t>YL (152 см)</t>
  </si>
  <si>
    <t>XXXL</t>
  </si>
  <si>
    <t>aS103r</t>
  </si>
  <si>
    <t>Трико борцовское двухстороннее Wrestling Reversible Singlet Одна сторона синяя, другая сторона красная. Материал: 88% полиэстер, 12% лайкра. Произведено в Доминиканской республике.</t>
  </si>
  <si>
    <t>БИНТЫ, КАПЫ, ЗАЩИТНОЕ и ТРЕНИРОВОЧНОЕ СНАРЯЖЕНИЕ</t>
  </si>
  <si>
    <t>Speed Super Pro Training. Шлем боксерский тренировочный с защитой щёк из искусственной кожи.</t>
  </si>
  <si>
    <t xml:space="preserve">24 см                          </t>
  </si>
  <si>
    <t>Short Focus Mitts черно-золотые Тренерские лапы из полиуретана, квадратной формы.</t>
  </si>
  <si>
    <t>18х15х6 см</t>
  </si>
  <si>
    <t>adiLight. Профессиональное кимоно для карате без пояса. Кумите. Лёгкое с технологией Climacool. Одобрено WKF. Материал: 100% полиэстер. Сделано в Южной Корее.</t>
  </si>
  <si>
    <t xml:space="preserve"> AdiZero Pro WT. Добок для тхэквондо профессиональный. Белый с черным воротом, без пояса. WT approved. Материал: 100% полиэстер. Сделано в Южной Корее.</t>
  </si>
  <si>
    <t>adiWAKOGSS11</t>
  </si>
  <si>
    <t>КИМОНО ДЛЯ ДЖИУ ДЖИТСУ</t>
  </si>
  <si>
    <t xml:space="preserve">5,7*255                </t>
  </si>
  <si>
    <t>2,55 м</t>
  </si>
  <si>
    <t>3,50 м</t>
  </si>
  <si>
    <t>4,50 м</t>
  </si>
  <si>
    <t>Пояс для джиу-джитсу Club с черной полосой. Ширина 40мм. Материал: 60% хлопок, 40% полиэстер.</t>
  </si>
  <si>
    <r>
      <t xml:space="preserve">JUDO CHAMPION II IJF </t>
    </r>
    <r>
      <rPr>
        <b/>
        <sz val="14"/>
        <rFont val="Calibri"/>
        <family val="2"/>
        <charset val="204"/>
      </rPr>
      <t>SLIM FIT</t>
    </r>
    <r>
      <rPr>
        <sz val="14"/>
        <rFont val="Calibri"/>
        <family val="2"/>
        <charset val="204"/>
      </rPr>
      <t xml:space="preserve"> </t>
    </r>
    <r>
      <rPr>
        <b/>
        <sz val="14"/>
        <rFont val="Calibri"/>
        <family val="2"/>
        <charset val="204"/>
      </rPr>
      <t>PREMIUM.</t>
    </r>
    <r>
      <rPr>
        <sz val="14"/>
        <rFont val="Calibri"/>
        <family val="2"/>
        <charset val="204"/>
      </rPr>
      <t xml:space="preserve"> </t>
    </r>
    <r>
      <rPr>
        <b/>
        <sz val="14"/>
        <color indexed="10"/>
        <rFont val="Calibri"/>
        <family val="2"/>
        <charset val="204"/>
      </rPr>
      <t>Улучшенная, более мягкая ткань, вышитые полоски и лого</t>
    </r>
    <r>
      <rPr>
        <sz val="14"/>
        <rFont val="Calibri"/>
        <family val="2"/>
        <charset val="204"/>
      </rPr>
      <t xml:space="preserve">. Белое кимоно  для дзюдо  </t>
    </r>
    <r>
      <rPr>
        <sz val="14"/>
        <color indexed="10"/>
        <rFont val="Calibri"/>
        <family val="2"/>
        <charset val="204"/>
      </rPr>
      <t>в соответствии с новыми правилами IJF 2015 года</t>
    </r>
    <r>
      <rPr>
        <sz val="14"/>
        <rFont val="Calibri"/>
        <family val="2"/>
        <charset val="204"/>
      </rPr>
      <t xml:space="preserve">. Плотности 730 gs/m2.Материал куртки: 75% хлопок, 25% полиэстер. Материал брюк: 70% хлопок 30% полиэстер. Сертифицировано IJF  </t>
    </r>
  </si>
  <si>
    <t>adiWAKOSG01</t>
  </si>
  <si>
    <t>WAKO Kickboxing Semi Contact Gloves. Перчатки полуконтакт для кикбоксинга и других единоборств. Материал: полиуретан. WAKO Approved</t>
  </si>
  <si>
    <t>C521</t>
  </si>
  <si>
    <t>C522</t>
  </si>
  <si>
    <t>C523</t>
  </si>
  <si>
    <t>C524</t>
  </si>
  <si>
    <t>С142</t>
  </si>
  <si>
    <r>
      <t xml:space="preserve">Шлем для единоборств Clinch Kick C142 с защитой верхней части головы. Изготовлен из высококачественной прочной искусственной кожи. Специальный многослойный пенный наполнитель с амортизирующими свойствами для поглощения ударов. </t>
    </r>
    <r>
      <rPr>
        <b/>
        <sz val="14"/>
        <color indexed="8"/>
        <rFont val="Calibri"/>
        <family val="2"/>
        <charset val="204"/>
      </rPr>
      <t>Одобрено Федерацией кикбоксинга России.</t>
    </r>
  </si>
  <si>
    <t>БОКСЕРСКИЕ ШЛЕМЫ И ПЕРЧАТКИ</t>
  </si>
  <si>
    <t>Защита голени WAKO Kickboxing Shin Guards. Материал: полиуретан. Маркировка WAKO Approved</t>
  </si>
  <si>
    <t>WAKO Super Pro Shin Instep Guards. Защита голени и стопы. Маркировка WAKO Approved</t>
  </si>
  <si>
    <t>WAKO KICK BOXING SAFETY BOOT. Защита стопы для кикбоксинга и единоборств. Материал: полиуретан. Маркировка WAKO Approved</t>
  </si>
  <si>
    <t>adiBTS02</t>
  </si>
  <si>
    <t>C508</t>
  </si>
  <si>
    <t>Защита голени и стопы эластичная Clinch Shin Instep Protector с вставками из EVA для кикбоксинга и единоборств.</t>
  </si>
  <si>
    <t>черно-серебристые</t>
  </si>
  <si>
    <t>Перчатки для смешанных единоборств CLINCH COMBAT</t>
  </si>
  <si>
    <t>adiSBHG042</t>
  </si>
  <si>
    <t>adiTZP01WT</t>
  </si>
  <si>
    <t>BJJ UNIFORM CHALLENGE 2.0. Кимоно джиу джитсу для мужчин (куртка и брюки, без пояса) из хлопка.</t>
  </si>
  <si>
    <r>
      <t xml:space="preserve">Club. Кимоно для дзюдо синее, </t>
    </r>
    <r>
      <rPr>
        <b/>
        <sz val="16"/>
        <color indexed="10"/>
        <rFont val="Calibri"/>
        <family val="2"/>
        <charset val="204"/>
      </rPr>
      <t>БЕЗ ПОЯСА</t>
    </r>
    <r>
      <rPr>
        <sz val="16"/>
        <rFont val="Calibri"/>
        <family val="2"/>
        <charset val="204"/>
      </rPr>
      <t xml:space="preserve">. Модель  с тремя полосами на плечах.  </t>
    </r>
    <r>
      <rPr>
        <b/>
        <sz val="16"/>
        <rFont val="Calibri"/>
        <family val="2"/>
        <charset val="204"/>
      </rPr>
      <t>Плотности 350 gs/m2.</t>
    </r>
    <r>
      <rPr>
        <sz val="16"/>
        <rFont val="Calibri"/>
        <family val="2"/>
        <charset val="204"/>
      </rPr>
      <t xml:space="preserve">  Материал: 60%-хлопок, 40% - полиэстер</t>
    </r>
  </si>
  <si>
    <t>adiCSTS01J</t>
  </si>
  <si>
    <t xml:space="preserve">Рост 152 (детский) </t>
  </si>
  <si>
    <t>Перчатки снарядные (Шингарты) Clinch Bag Gloves Cut Finger. Материал: натуральная кожа, полиуретан.</t>
  </si>
  <si>
    <t>сине-серебристые</t>
  </si>
  <si>
    <t>4oz</t>
  </si>
  <si>
    <t>серебристо-синий</t>
  </si>
  <si>
    <t>C135</t>
  </si>
  <si>
    <t>бело-красно-черный</t>
  </si>
  <si>
    <t xml:space="preserve">Перчатки для смешанных единоборств Clinch для M-1 Global. Совместная работа с известной промоутерской компанией. Модель имеет классический дизайн и выполнена из натуральной кожи. Двойная липучка обеспечивает превосходную фиксацию. Ударная часть имеет пенный наполнитель, который обеспечивает максимальную защиту от травм. Дополнительная защита большого пальца. Открытая ладонь позволит спортсмену проявить и отработать свои борцовские навыки. Внутренняя вставка из материала AntiSweat. Модель выполнена по всем стандартам ММА. </t>
  </si>
  <si>
    <t>adiMP02</t>
  </si>
  <si>
    <t>adiSBAC01</t>
  </si>
  <si>
    <t>BJJ UNIFORM RESPONSE. Кимоно джиу джитсу (куртка и брюки, без пояса). Материал: 60% хлопок, 40% полиэтер.</t>
  </si>
  <si>
    <t>J250EK</t>
  </si>
  <si>
    <t>3662513042129</t>
  </si>
  <si>
    <t>3662513042136</t>
  </si>
  <si>
    <t>3662513042143</t>
  </si>
  <si>
    <t>фиолетовый</t>
  </si>
  <si>
    <t>Chest Guard. Профессиональная защита корпуса для карате WKF и других единоборств. Материал полиэстер, полиуретан.</t>
  </si>
  <si>
    <t>C642</t>
  </si>
  <si>
    <t>C127</t>
  </si>
  <si>
    <t>C128</t>
  </si>
  <si>
    <t>черно-золото-серебристый</t>
  </si>
  <si>
    <t>Груша пневматическая на растяжках Pro Mexican Double End Ball Leather. Материал: натуральная кожа.</t>
  </si>
  <si>
    <t>чёрно-золотой</t>
  </si>
  <si>
    <t>Защита паха мужская AdiStar Pro Groin Guard. Профессиональная боксёрская защита паха из качественной натуральной кожи.</t>
  </si>
  <si>
    <t>20 см</t>
  </si>
  <si>
    <t>Защита колена Kickboxing Knee Guard. Материал: неопрен.</t>
  </si>
  <si>
    <t>Body Protector WKF. Детская защита корпуса для карате WKF approved.</t>
  </si>
  <si>
    <t>adiB240K</t>
  </si>
  <si>
    <t>Elite IJF. Профессиональный пояс для дзюдо IJF Approved с лого IJF 2015 года в красной рамке</t>
  </si>
  <si>
    <t>4,5*240см</t>
  </si>
  <si>
    <t>синий с золотыми плосками</t>
  </si>
  <si>
    <t>СПОРТИВНАЯ ОБУВЬ CLINCH ДЛЯ БОКСА И ЕДИНОБОРСТВ</t>
  </si>
  <si>
    <t>белое с золотыми полосками</t>
  </si>
  <si>
    <t>белый  с золотыми полосками</t>
  </si>
  <si>
    <t>чёрный с золотым лого adidas</t>
  </si>
  <si>
    <t xml:space="preserve">Боксерские перчатки коллекции Speed выполнены из 100% натуральной кожи высшего качества. 
Данная модель разрабатывалась совместно с профессиональными боксерами. 
Перчатки имеют несколько слоев пенного материала, а так же еще один дополнительный для фиксации и поддержки кисти. 
Пенный наполнитель средней жесткости способствует более лучшей работе по снарядам и тренировочному оборудованию. 
Другой слой нацелен на поглощение и распределение энергии от ударов по всей плоскости перчаток. 
Профессиональное дожатие кулака по умолчанию. 
Слоган перчаток "Только для лучших спортсменов" соответствует этим перчаткам. </t>
  </si>
  <si>
    <r>
      <t xml:space="preserve">Elite IJF </t>
    </r>
    <r>
      <rPr>
        <b/>
        <sz val="16"/>
        <rFont val="Calibri"/>
        <family val="2"/>
        <charset val="204"/>
      </rPr>
      <t>PREMIUM</t>
    </r>
    <r>
      <rPr>
        <sz val="16"/>
        <rFont val="Calibri"/>
        <family val="2"/>
        <charset val="204"/>
      </rPr>
      <t>. Профессиональный пояс для дзюдо IJF Approved с лого IJF 2015 года в красной рамке</t>
    </r>
  </si>
  <si>
    <t>adiCL01B</t>
  </si>
  <si>
    <t>adiCSH05WKF</t>
  </si>
  <si>
    <t>adiCSTS01WKF</t>
  </si>
  <si>
    <t>C115</t>
  </si>
  <si>
    <t>C117</t>
  </si>
  <si>
    <t>C116</t>
  </si>
  <si>
    <t>Super Pro Shin Instep Guards. Защита голени и стопы. Материал: искусственная кожа</t>
  </si>
  <si>
    <t>C688</t>
  </si>
  <si>
    <t>adiKG01</t>
  </si>
  <si>
    <t>серебристо-черный</t>
  </si>
  <si>
    <t>черно-бронзовый</t>
  </si>
  <si>
    <t>белый с красными полосками</t>
  </si>
  <si>
    <t>белый с синими полосками</t>
  </si>
  <si>
    <t>белый с золотым логотипом</t>
  </si>
  <si>
    <t>синий с золотым логотипом</t>
  </si>
  <si>
    <r>
      <t xml:space="preserve">JUDO CHAMPION II IJF </t>
    </r>
    <r>
      <rPr>
        <b/>
        <sz val="14"/>
        <color indexed="10"/>
        <rFont val="Calibri"/>
        <family val="2"/>
        <charset val="204"/>
      </rPr>
      <t>OLYMPIC</t>
    </r>
    <r>
      <rPr>
        <sz val="14"/>
        <rFont val="Calibri"/>
        <family val="2"/>
        <charset val="204"/>
      </rPr>
      <t xml:space="preserve">. </t>
    </r>
    <r>
      <rPr>
        <b/>
        <sz val="14"/>
        <rFont val="Calibri"/>
        <family val="2"/>
        <charset val="204"/>
      </rPr>
      <t>Олимпийская модель</t>
    </r>
    <r>
      <rPr>
        <sz val="14"/>
        <rFont val="Calibri"/>
        <family val="2"/>
        <charset val="204"/>
      </rPr>
      <t>. Синее кимоно  для дзюдо  соответствующее правилам IJF 2015 года. Плотности 730 gs/m2. Материал куртки: 75% хлопок, 25% полиэстер. Материал брюк: 70% хлопок 30% полиэстер. Сертифицировано IJF</t>
    </r>
  </si>
  <si>
    <r>
      <t xml:space="preserve">JUDO CHAMPION II IJF </t>
    </r>
    <r>
      <rPr>
        <b/>
        <sz val="14"/>
        <color indexed="10"/>
        <rFont val="Calibri"/>
        <family val="2"/>
        <charset val="204"/>
      </rPr>
      <t>OLYMPIC</t>
    </r>
    <r>
      <rPr>
        <sz val="14"/>
        <rFont val="Calibri"/>
        <family val="2"/>
        <charset val="204"/>
      </rPr>
      <t xml:space="preserve">. </t>
    </r>
    <r>
      <rPr>
        <b/>
        <sz val="14"/>
        <rFont val="Calibri"/>
        <family val="2"/>
        <charset val="204"/>
      </rPr>
      <t>Олимпийская модель</t>
    </r>
    <r>
      <rPr>
        <sz val="14"/>
        <rFont val="Calibri"/>
        <family val="2"/>
        <charset val="204"/>
      </rPr>
      <t>. Белое кимоно  для дзюдо  соответствующее правилам IJF 2015 года. Плотности 730 gs/m2. Материал куртки: 75% хлопок, 25% полиэстер. Материал брюк: 70% хлопок 30% полиэстер. Сертифицировано IJF</t>
    </r>
  </si>
  <si>
    <t>JJ280</t>
  </si>
  <si>
    <r>
      <t xml:space="preserve">Шлем для единоборств </t>
    </r>
    <r>
      <rPr>
        <b/>
        <sz val="14"/>
        <color indexed="8"/>
        <rFont val="Calibri"/>
        <family val="2"/>
        <charset val="204"/>
      </rPr>
      <t>Clinch Mist Full Face</t>
    </r>
    <r>
      <rPr>
        <sz val="14"/>
        <color indexed="8"/>
        <rFont val="Calibri"/>
        <family val="2"/>
        <charset val="204"/>
      </rPr>
      <t xml:space="preserve"> с защитой скул и подбородка. Изготовлен из высококачественной прочной искусственной кожи. Специальный многослойный пенный наполнитель с амортизирующими свойствами для поглощения ударов.</t>
    </r>
  </si>
  <si>
    <r>
      <t xml:space="preserve">Шлем боксерский </t>
    </r>
    <r>
      <rPr>
        <b/>
        <sz val="14"/>
        <color indexed="8"/>
        <rFont val="Calibri"/>
        <family val="2"/>
        <charset val="204"/>
      </rPr>
      <t>Clinch Punch 2.0</t>
    </r>
    <r>
      <rPr>
        <sz val="14"/>
        <color indexed="8"/>
        <rFont val="Calibri"/>
        <family val="2"/>
        <charset val="204"/>
      </rPr>
      <t xml:space="preserve"> с защитой щёк с креплением на шнуровке сверху и сзади. Изготовлен из высококачественного, прочного эластичного полиуретана. Специальный многослойный пенный наполнитель с амортизирующими свойствами для поглощения ударов. Утолщенный по сравнению с классическими шлемами для лучшей защиты, обеспечивает анатомическую посадку и комфорт.</t>
    </r>
  </si>
  <si>
    <t>C112</t>
  </si>
  <si>
    <r>
      <rPr>
        <b/>
        <sz val="16"/>
        <color indexed="8"/>
        <rFont val="Calibri"/>
        <family val="2"/>
        <charset val="204"/>
      </rPr>
      <t>CLINCH PRIME 2.0</t>
    </r>
    <r>
      <rPr>
        <sz val="16"/>
        <color indexed="8"/>
        <rFont val="Calibri"/>
        <family val="2"/>
        <charset val="204"/>
      </rPr>
      <t xml:space="preserve"> . Перчатки боксерские. Ударная часть изготовлена из натуральной кожи. Ладонь и манжета из полиуретана. Дышащая сетка в области ладони</t>
    </r>
  </si>
  <si>
    <t>Boxing Crepe Bandage. Боксерские бинты из мягкой хлопковой тканой ленты с застежкой липучкой. Ширина бинта 5 см</t>
  </si>
  <si>
    <r>
      <t xml:space="preserve">Boxing Crepe Bandage New Aiba Rules. Бинты боксерские, </t>
    </r>
    <r>
      <rPr>
        <b/>
        <sz val="16"/>
        <color indexed="10"/>
        <rFont val="Calibri"/>
        <family val="2"/>
        <charset val="204"/>
      </rPr>
      <t>соответствующие новым правилам AIBA</t>
    </r>
    <r>
      <rPr>
        <sz val="16"/>
        <rFont val="Calibri"/>
        <family val="2"/>
        <charset val="204"/>
      </rPr>
      <t>. Ширина бинта 5,7 см</t>
    </r>
  </si>
  <si>
    <t>Mexican Style Boxing Crepe Bandage. Более эластичные боксерские бинты в мексиканском стиле из мягкой хлопковой тканой ленты с застежкой липучкой. Ширина бинта 5 см</t>
  </si>
  <si>
    <t>adiBP06WKF</t>
  </si>
  <si>
    <t>Защита паха мужская для карате WKF и других единоборств. Aeroready. WKF approved. Материал: полиэстер и ЭВА.</t>
  </si>
  <si>
    <t>K900EU</t>
  </si>
  <si>
    <t>Перчатки для Тайского бокса Muay Thai 300. Материал: натуральная кожа.</t>
  </si>
  <si>
    <t>adiBAC121</t>
  </si>
  <si>
    <t>Защита голеностопа Защита голеностопа Ankle Support Anti-Slip с противоскользящим покрытием на подошве. Материал: неопрен</t>
  </si>
  <si>
    <t>adiSGSS011</t>
  </si>
  <si>
    <t>adiPKID</t>
  </si>
  <si>
    <t>Палки тренерские Professional Striking Sticks. Материал: прочная искусственная кожа. Усилены пластиковой вставкой.</t>
  </si>
  <si>
    <t>55 х 5 см</t>
  </si>
  <si>
    <t>Speed Training Curved Focus Mitts Short. Короткие тренировочные изогнутые лапы. Материал: полиуретан</t>
  </si>
  <si>
    <t>36.5 RU [4.5 UK]</t>
  </si>
  <si>
    <t>adiTP300 VIDEO</t>
  </si>
  <si>
    <t>adiPGG01PRO</t>
  </si>
  <si>
    <t>L (41-44)</t>
  </si>
  <si>
    <t>Боксёрский шлем AIBA. Лицензированная модель международной ассоциации любительского бокса. Лицензия AIBA 2017. Материал: воловья кожа.</t>
  </si>
  <si>
    <t>adiAS01</t>
  </si>
  <si>
    <t>Junior</t>
  </si>
  <si>
    <t>Капа одночелюстная Opro Snap-Fit Mouthguard. Не требует варки. Упакована в блистер. Произведено в Великобритании</t>
  </si>
  <si>
    <r>
      <t xml:space="preserve">Капа одночелюстная Opro </t>
    </r>
    <r>
      <rPr>
        <b/>
        <sz val="16"/>
        <rFont val="Calibri"/>
        <family val="2"/>
        <charset val="204"/>
      </rPr>
      <t>Bronze</t>
    </r>
    <r>
      <rPr>
        <sz val="16"/>
        <rFont val="Calibri"/>
        <family val="2"/>
        <charset val="204"/>
      </rPr>
      <t xml:space="preserve"> Gen4 Self-Fit Mouthguard. Training Level. Упакована в блистер. Произведено в Великобритании</t>
    </r>
  </si>
  <si>
    <r>
      <t xml:space="preserve">Капа одночелюстная Opro </t>
    </r>
    <r>
      <rPr>
        <b/>
        <sz val="16"/>
        <rFont val="Calibri"/>
        <family val="2"/>
        <charset val="204"/>
      </rPr>
      <t xml:space="preserve">Silver </t>
    </r>
    <r>
      <rPr>
        <sz val="16"/>
        <rFont val="Calibri"/>
        <family val="2"/>
        <charset val="204"/>
      </rPr>
      <t>Gen4 Self-Fit Mouthguard. Competition Level. Упакована в блистер. Произведено в Великобритании</t>
    </r>
  </si>
  <si>
    <t>666.14</t>
  </si>
  <si>
    <t>Защита груди женская WKF Lady Protector. WKF Aprooved. Материал: полиэстер, лайкра. Цельная вставка из пластика</t>
  </si>
  <si>
    <t>Защита груди женская для единоборств Lady Breast Protector. Материал: полиэстер, лайкра. Раздельные чашки из пластика</t>
  </si>
  <si>
    <t>adiBP12</t>
  </si>
  <si>
    <t>Пояс для джиу-джитсу Elite с черной полосой. Ширина 45мм. Материал: 60% хлопок, 40% полиэстер.</t>
  </si>
  <si>
    <t>A4 (190)</t>
  </si>
  <si>
    <t>adiBJJB-C</t>
  </si>
  <si>
    <t>adiBJJB-E</t>
  </si>
  <si>
    <t>adiBP31
VIDEO</t>
  </si>
  <si>
    <t>adiBP32
VIDEO</t>
  </si>
  <si>
    <t>adiBP30
VIDEO</t>
  </si>
  <si>
    <t>ADIBP032
VIDEO</t>
  </si>
  <si>
    <t>K191SK
VIDEO</t>
  </si>
  <si>
    <t>J200EK-BELT</t>
  </si>
  <si>
    <t>J-IJF
VIDEO</t>
  </si>
  <si>
    <r>
      <t xml:space="preserve">ELITE WKF </t>
    </r>
    <r>
      <rPr>
        <b/>
        <sz val="16"/>
        <rFont val="Calibri"/>
        <family val="2"/>
        <charset val="204"/>
      </rPr>
      <t>PREMIUM.</t>
    </r>
    <r>
      <rPr>
        <sz val="16"/>
        <rFont val="Calibri"/>
        <family val="2"/>
        <charset val="204"/>
      </rPr>
      <t xml:space="preserve"> Профессиональный пояс для карате Elite WKF Approved</t>
    </r>
  </si>
  <si>
    <t>ELITE WKF.
Профессиональный пояс для карате Elite WKF Approved</t>
  </si>
  <si>
    <t>adiJRW03</t>
  </si>
  <si>
    <r>
      <t xml:space="preserve">Худи </t>
    </r>
    <r>
      <rPr>
        <sz val="16"/>
        <color indexed="8"/>
        <rFont val="Calibri"/>
        <family val="2"/>
        <charset val="204"/>
      </rPr>
      <t>KARATE с логотипом WKF</t>
    </r>
    <r>
      <rPr>
        <sz val="16"/>
        <color indexed="8"/>
        <rFont val="Calibri"/>
        <family val="2"/>
        <charset val="204"/>
      </rPr>
      <t>. Материал: 80% хлопок, 20% полиэстер.</t>
    </r>
  </si>
  <si>
    <t>adiTSP01</t>
  </si>
  <si>
    <t>adiTFP01</t>
  </si>
  <si>
    <t>37.5 RU [5.5 UK]</t>
  </si>
  <si>
    <t>C141</t>
  </si>
  <si>
    <t>C152</t>
  </si>
  <si>
    <t>С145</t>
  </si>
  <si>
    <t>С144</t>
  </si>
  <si>
    <t>adiSSS01
VIDEO</t>
  </si>
  <si>
    <t>adiTDT03</t>
  </si>
  <si>
    <t>Ракетка двойная для тхэквондо. Материал: полиуретан.</t>
  </si>
  <si>
    <t>Ракетка одинарная для тхэквондо. Материал: полиуретан.</t>
  </si>
  <si>
    <t>чёрно-красный</t>
  </si>
  <si>
    <t>сине-красная</t>
  </si>
  <si>
    <t>красно-синяя</t>
  </si>
  <si>
    <t>320см</t>
  </si>
  <si>
    <t>330см</t>
  </si>
  <si>
    <t>190см</t>
  </si>
  <si>
    <t>210см</t>
  </si>
  <si>
    <t>adiTBB05</t>
  </si>
  <si>
    <t>170см</t>
  </si>
  <si>
    <r>
      <t>Junior ITF black belt. Пояс для тхэквондо</t>
    </r>
    <r>
      <rPr>
        <b/>
        <sz val="16"/>
        <rFont val="Calibri"/>
        <family val="2"/>
        <charset val="204"/>
        <scheme val="minor"/>
      </rPr>
      <t xml:space="preserve"> ITF</t>
    </r>
    <r>
      <rPr>
        <sz val="16"/>
        <rFont val="Calibri"/>
        <family val="2"/>
        <charset val="204"/>
        <scheme val="minor"/>
      </rPr>
      <t>, ширина 4,3см.</t>
    </r>
  </si>
  <si>
    <t>adiTB02</t>
  </si>
  <si>
    <t>бело-желтый</t>
  </si>
  <si>
    <t>желто-зеленый</t>
  </si>
  <si>
    <t>зелено-синий</t>
  </si>
  <si>
    <t>Пояс для единоборств Striped Belt</t>
  </si>
  <si>
    <t>adiTPB01</t>
  </si>
  <si>
    <t>Пояс для единоборств Half-Half Poomse Belt</t>
  </si>
  <si>
    <t>Club Climacool (Aeroready) с лого WKF. Кимоно для карате без пояса с сетчатой вставкой на спине и с лого WKF. Материал: 60% хлопок, 40% полиэстер.</t>
  </si>
  <si>
    <t>adiSBG350PRO</t>
  </si>
  <si>
    <t>золото-серебристо-черный</t>
  </si>
  <si>
    <t>Hybrid 150 Headgear. Новый шлем боксерский тренировочный с защитой щёк из искусственной кожи с вставками из крупноячеистой сетки.</t>
  </si>
  <si>
    <t>adiH150HG</t>
  </si>
  <si>
    <t>бело-красный</t>
  </si>
  <si>
    <r>
      <t xml:space="preserve">Шлем боксерский </t>
    </r>
    <r>
      <rPr>
        <b/>
        <sz val="16"/>
        <rFont val="Calibri"/>
        <family val="2"/>
        <charset val="204"/>
        <scheme val="minor"/>
      </rPr>
      <t xml:space="preserve">AdiStar Pro </t>
    </r>
    <r>
      <rPr>
        <b/>
        <u/>
        <sz val="16"/>
        <rFont val="Calibri"/>
        <family val="2"/>
        <charset val="204"/>
        <scheme val="minor"/>
      </rPr>
      <t>Metallic</t>
    </r>
    <r>
      <rPr>
        <b/>
        <sz val="16"/>
        <rFont val="Calibri"/>
        <family val="2"/>
        <charset val="204"/>
        <scheme val="minor"/>
      </rPr>
      <t xml:space="preserve"> </t>
    </r>
    <r>
      <rPr>
        <sz val="16"/>
        <rFont val="Calibri"/>
        <family val="2"/>
        <charset val="204"/>
        <scheme val="minor"/>
      </rPr>
      <t>Headgear. Профессиональный тренировочный боксерский шлем. Материал: натуральная кожа с металлизированным покрытием</t>
    </r>
  </si>
  <si>
    <t>красно-серебристо-золотой</t>
  </si>
  <si>
    <t>Speed 550 Micro Air Mitts. Вакуумные лапы. Материал: натуральная кожа, полиуретан.</t>
  </si>
  <si>
    <t xml:space="preserve">черно-белый </t>
  </si>
  <si>
    <t>adiPGG01ProM</t>
  </si>
  <si>
    <r>
      <t xml:space="preserve">Защита паха мужская </t>
    </r>
    <r>
      <rPr>
        <b/>
        <sz val="16"/>
        <rFont val="Calibri"/>
        <family val="2"/>
        <charset val="204"/>
      </rPr>
      <t xml:space="preserve">AdiStar Pro </t>
    </r>
    <r>
      <rPr>
        <b/>
        <u/>
        <sz val="16"/>
        <rFont val="Calibri"/>
        <family val="2"/>
        <charset val="204"/>
      </rPr>
      <t>Metallic</t>
    </r>
    <r>
      <rPr>
        <b/>
        <sz val="16"/>
        <rFont val="Calibri"/>
        <family val="2"/>
        <charset val="204"/>
      </rPr>
      <t xml:space="preserve"> </t>
    </r>
    <r>
      <rPr>
        <sz val="16"/>
        <rFont val="Calibri"/>
        <family val="2"/>
        <charset val="204"/>
      </rPr>
      <t>Groin Guard. Профессиональная боксёрская защита паха из качественной натуральной кожи с металлизированным покрытием.</t>
    </r>
  </si>
  <si>
    <t>adiTGF01</t>
  </si>
  <si>
    <r>
      <t xml:space="preserve">Защита паха женская для тхэквондо и других единоборств с </t>
    </r>
    <r>
      <rPr>
        <b/>
        <sz val="16"/>
        <rFont val="Calibri"/>
        <family val="2"/>
        <charset val="204"/>
      </rPr>
      <t>новым лого WT.</t>
    </r>
    <r>
      <rPr>
        <sz val="16"/>
        <rFont val="Calibri"/>
        <family val="2"/>
        <charset val="204"/>
      </rPr>
      <t xml:space="preserve"> Материал: полиуретан и ЭВА.</t>
    </r>
  </si>
  <si>
    <t>adiTKT02</t>
  </si>
  <si>
    <t>Ракетка двойная детская для тхэквондо. Материал: полиуретан.</t>
  </si>
  <si>
    <t>желто-красный</t>
  </si>
  <si>
    <t>adiTCB01WT</t>
  </si>
  <si>
    <r>
      <t xml:space="preserve"> Adi-club WT approved. Добок для тхэквондо Добок для тхэквондо</t>
    </r>
    <r>
      <rPr>
        <b/>
        <sz val="15"/>
        <rFont val="Calibri"/>
        <family val="2"/>
        <charset val="204"/>
      </rPr>
      <t xml:space="preserve"> с новым лого WT</t>
    </r>
    <r>
      <rPr>
        <sz val="15"/>
        <rFont val="Calibri"/>
        <family val="2"/>
        <charset val="204"/>
      </rPr>
      <t>. Белый с черным воротом, без пояса. Материал: 65% полиэстер, 35% хлопок</t>
    </r>
  </si>
  <si>
    <t xml:space="preserve">Taikyoku. Кимоно для карате без пояса. Ката. Плотность 310 гр/м2. Одобрено WKF. Материал: 100%-хлопок.    </t>
  </si>
  <si>
    <r>
      <t xml:space="preserve">Evolution II. Детское тренировочное кимоно для дзюдо, </t>
    </r>
    <r>
      <rPr>
        <b/>
        <sz val="14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белое без пояса.</t>
    </r>
    <r>
      <rPr>
        <sz val="14"/>
        <rFont val="Calibri"/>
        <family val="2"/>
        <charset val="204"/>
      </rPr>
      <t xml:space="preserve"> Ткань рифленая, плотности 200 gs/m2</t>
    </r>
    <r>
      <rPr>
        <b/>
        <sz val="14"/>
        <rFont val="Calibri"/>
        <family val="2"/>
        <charset val="204"/>
      </rPr>
      <t xml:space="preserve"> </t>
    </r>
    <r>
      <rPr>
        <sz val="14"/>
        <rFont val="Calibri"/>
        <family val="2"/>
        <charset val="204"/>
      </rPr>
      <t>Модель с тремя полосами. Материал: 65% полиэстер, 35% хлопок.</t>
    </r>
  </si>
  <si>
    <r>
      <t xml:space="preserve">Contest. Кимоно для дзюдо белое, без пояса. Модель с тремя полосами. </t>
    </r>
    <r>
      <rPr>
        <b/>
        <sz val="16"/>
        <rFont val="Calibri"/>
        <family val="2"/>
        <charset val="204"/>
      </rPr>
      <t>Плотности 650 gs/m2</t>
    </r>
    <r>
      <rPr>
        <sz val="16"/>
        <rFont val="Calibri"/>
        <family val="2"/>
        <charset val="204"/>
      </rPr>
      <t>. Материал: 60%-хлопок, 40%- полиэстер.</t>
    </r>
  </si>
  <si>
    <r>
      <t xml:space="preserve">Contest. Кимоно для дзюдо синее, без пояса. Модель с тремя полосами. </t>
    </r>
    <r>
      <rPr>
        <b/>
        <sz val="16"/>
        <rFont val="Calibri"/>
        <family val="2"/>
        <charset val="204"/>
      </rPr>
      <t>Плотности 650 gs/m2</t>
    </r>
    <r>
      <rPr>
        <sz val="16"/>
        <rFont val="Calibri"/>
        <family val="2"/>
        <charset val="204"/>
      </rPr>
      <t>. Материал: 60%-хлопок, 40%- полиэстер.</t>
    </r>
  </si>
  <si>
    <t>красно-белая</t>
  </si>
  <si>
    <t>25х25х10 см</t>
  </si>
  <si>
    <r>
      <t xml:space="preserve">Лапа для карате Double Face Focus Mitt. Двухсторонняя с отверстием под  руку в нижней части лапы.
</t>
    </r>
    <r>
      <rPr>
        <b/>
        <sz val="16"/>
        <rFont val="Calibri"/>
        <family val="2"/>
        <charset val="204"/>
        <scheme val="minor"/>
      </rPr>
      <t>1 штука.</t>
    </r>
  </si>
  <si>
    <t>29 RU [11.5K UK]</t>
  </si>
  <si>
    <t>30 RU [12.5K UK]</t>
  </si>
  <si>
    <t>36 RU [4 UK]</t>
  </si>
  <si>
    <t>37 RU [5 UK]</t>
  </si>
  <si>
    <t xml:space="preserve">C111
</t>
  </si>
  <si>
    <t>С652</t>
  </si>
  <si>
    <r>
      <t xml:space="preserve">CLINCH </t>
    </r>
    <r>
      <rPr>
        <b/>
        <sz val="16"/>
        <color indexed="8"/>
        <rFont val="Calibri"/>
        <family val="2"/>
        <charset val="204"/>
      </rPr>
      <t>PRIME 2.0</t>
    </r>
    <r>
      <rPr>
        <sz val="16"/>
        <color indexed="8"/>
        <rFont val="Calibri"/>
        <family val="2"/>
        <charset val="204"/>
      </rPr>
      <t>. Снарядные перчатки с закрытым большим пальцем.  Ударная часть изготовлена из натуральной кожи. Вентилируемая сетка на ладони.</t>
    </r>
  </si>
  <si>
    <t>C149</t>
  </si>
  <si>
    <r>
      <t xml:space="preserve">Бамперный шлем Clinch </t>
    </r>
    <r>
      <rPr>
        <b/>
        <sz val="14"/>
        <color indexed="8"/>
        <rFont val="Calibri"/>
        <family val="2"/>
        <charset val="204"/>
      </rPr>
      <t>FACE GUARD</t>
    </r>
    <r>
      <rPr>
        <sz val="14"/>
        <color indexed="8"/>
        <rFont val="Calibri"/>
        <family val="2"/>
        <charset val="204"/>
      </rPr>
      <t xml:space="preserve"> полностью защищает голову спортсмена, изготовлен из высококачественной прочной искусственной кожи FLEX LEATHER 2.0.</t>
    </r>
  </si>
  <si>
    <t>C221</t>
  </si>
  <si>
    <t>Трико борцовское Clinch Olimp. Материал: 82% полиэфир, 18% эластан</t>
  </si>
  <si>
    <t>темно-красный</t>
  </si>
  <si>
    <t>С420</t>
  </si>
  <si>
    <t>Борцовки Clinch Grip. Классическая модель. Усиленные носок и пятка. Материал верха: текстиль, полиуретан. Подошва: резина.</t>
  </si>
  <si>
    <t>С415</t>
  </si>
  <si>
    <r>
      <t xml:space="preserve">CLINCH STRIKING STICKS C547. Палки тренерские Clinch </t>
    </r>
    <r>
      <rPr>
        <b/>
        <sz val="14"/>
        <color indexed="8"/>
        <rFont val="Calibri"/>
        <family val="2"/>
        <charset val="204"/>
      </rPr>
      <t>STRIKING STICKS</t>
    </r>
    <r>
      <rPr>
        <sz val="14"/>
        <color indexed="8"/>
        <rFont val="Calibri"/>
        <family val="2"/>
        <charset val="204"/>
      </rPr>
      <t xml:space="preserve"> изготовлены из прочной и мягкой искусственной кожи  FLEX LEATHER 2.0. Рукоятка с технологией GRIP CONTROL. Ремешок-резинка для кисти руки. Пара.</t>
    </r>
  </si>
  <si>
    <t>L = 63 см, ⌀ 4,5 см</t>
  </si>
  <si>
    <t>красно-черные</t>
  </si>
  <si>
    <t>adiSP550FM</t>
  </si>
  <si>
    <t>прозрачная</t>
  </si>
  <si>
    <t>adiBP101</t>
  </si>
  <si>
    <t>Капа двухчелюстная Double Mouth Guard прозрачная, в пластиковой коробочке</t>
  </si>
  <si>
    <t>Шлем литой для кикбоксинга и других видов единоборств Kick Boxing Headguard. Материал: полиуретан. Произведено в Хорватии.</t>
  </si>
  <si>
    <t>СКАКАЛКИ И БУТЫЛКИ</t>
  </si>
  <si>
    <t>С123</t>
  </si>
  <si>
    <t>16 м</t>
  </si>
  <si>
    <r>
      <t xml:space="preserve">Бинт боксерский тейпировочный Clinch Cutman365 Boxing Taping Bandage. Материал: хлопок, эластан. Длина 16 м, ширина 5 см.
</t>
    </r>
    <r>
      <rPr>
        <b/>
        <sz val="16"/>
        <color rgb="FFFF0000"/>
        <rFont val="Calibri"/>
        <family val="2"/>
        <charset val="204"/>
        <scheme val="minor"/>
      </rPr>
      <t>СКИДОК НА ДАННУЮ ПОЗИЦИЮ НЕТ!</t>
    </r>
  </si>
  <si>
    <t>3662513149514</t>
  </si>
  <si>
    <r>
      <t xml:space="preserve">Перчатки боксерские </t>
    </r>
    <r>
      <rPr>
        <b/>
        <sz val="16"/>
        <color rgb="FFFF0000"/>
        <rFont val="Calibri"/>
        <family val="2"/>
        <charset val="204"/>
        <scheme val="minor"/>
      </rPr>
      <t>SPEED TILT 150</t>
    </r>
    <r>
      <rPr>
        <sz val="16"/>
        <rFont val="Calibri"/>
        <family val="2"/>
        <charset val="204"/>
        <scheme val="minor"/>
      </rPr>
      <t>. Новая, технологичная форма перчаток с натуральным наклоном руки. Материал: полиуретан. На ладони: сетка.</t>
    </r>
  </si>
  <si>
    <t>C545</t>
  </si>
  <si>
    <t>C547</t>
  </si>
  <si>
    <t>adiJRW05</t>
  </si>
  <si>
    <t>Скакалка Jump Rope Plastic Handle. Скакалка спортивная со шнуром из ПВХ и пластиковыми ручками.</t>
  </si>
  <si>
    <t>ФОРМА CLINCH ДЛЯ БОКСА И БОРЬБЫ</t>
  </si>
  <si>
    <r>
      <t xml:space="preserve">Yawara  European cut. Профессиональное кимоно для карате, без пояса. Ката. Европейский стиль. Одобрено WKF. Материал: 70%-хлопок, 30% полиэстер.  Сделано в </t>
    </r>
    <r>
      <rPr>
        <b/>
        <sz val="16"/>
        <rFont val="Calibri"/>
        <family val="2"/>
        <charset val="204"/>
        <scheme val="minor"/>
      </rPr>
      <t>Южной Корее.</t>
    </r>
  </si>
  <si>
    <t>CLINCH SHOCK ABSORB C548. Лапы тренерские изогнутые для отработки ударов иизогнутые из искусственной кожи. Изготовлены из прочной и мягкой искусственной кожи. С карманом для пальцев, ремешком на липучке для фиксации и вентилируемой сеткой. Пара.</t>
  </si>
  <si>
    <t>662.20</t>
  </si>
  <si>
    <t>adiKBHG500</t>
  </si>
  <si>
    <t>adiPHG01ProM</t>
  </si>
  <si>
    <t>K200E</t>
  </si>
  <si>
    <r>
      <t>EVOLUTION WKF. Детское кимоно для карате с лого WKF</t>
    </r>
    <r>
      <rPr>
        <sz val="16"/>
        <color rgb="FFFF0000"/>
        <rFont val="Calibri"/>
        <family val="2"/>
        <charset val="204"/>
        <scheme val="minor"/>
      </rPr>
      <t xml:space="preserve"> </t>
    </r>
    <r>
      <rPr>
        <b/>
        <sz val="16"/>
        <color rgb="FFFF0000"/>
        <rFont val="Calibri"/>
        <family val="2"/>
        <charset val="204"/>
        <scheme val="minor"/>
      </rPr>
      <t>БЕЗ</t>
    </r>
    <r>
      <rPr>
        <b/>
        <sz val="16"/>
        <color rgb="FFFF0000"/>
        <rFont val="Calibri"/>
        <family val="2"/>
        <charset val="204"/>
      </rPr>
      <t xml:space="preserve"> ПОЯСА</t>
    </r>
    <r>
      <rPr>
        <sz val="16"/>
        <rFont val="Calibri"/>
        <family val="2"/>
        <charset val="204"/>
      </rPr>
      <t>. Два размера в одном. Материал: 60% полиэстер, 40% хлопок.</t>
    </r>
  </si>
  <si>
    <t>K300</t>
  </si>
  <si>
    <r>
      <t xml:space="preserve">Бинты эластичные Clinch Boxing Crepe Bandage </t>
    </r>
    <r>
      <rPr>
        <b/>
        <sz val="16"/>
        <rFont val="Calibri"/>
        <family val="2"/>
        <charset val="204"/>
        <scheme val="minor"/>
      </rPr>
      <t>Tech Fix</t>
    </r>
    <r>
      <rPr>
        <sz val="16"/>
        <rFont val="Calibri"/>
        <family val="2"/>
        <charset val="204"/>
        <scheme val="minor"/>
      </rPr>
      <t>, из поликоттона с полиуретановым фиксатором на липчке</t>
    </r>
  </si>
  <si>
    <t>3662513567790</t>
  </si>
  <si>
    <t>бело-сине-красный</t>
  </si>
  <si>
    <t>красно-бело-зеленый</t>
  </si>
  <si>
    <t>adiSBG501PRO
VIDEO</t>
  </si>
  <si>
    <t xml:space="preserve">Новая модель от adidas boxing. 
Боксерские перчатки коллекции Speed выполнены из 100% натуральной кожи. Данная модель разрабатывалась совместно с профессиональными боксерами. Перчатки имеют 3 слоя различной пены, а так же еще один дополнительный для фиксации и поддержки кисти. Пенный наполнитель имеет японскую составляющую, которая идеально амортизирует удары. Другие слои нацелены на поглощение и распределение энергии от ударов по всей плоскости перчаток. </t>
  </si>
  <si>
    <r>
      <t xml:space="preserve">Новая модель </t>
    </r>
    <r>
      <rPr>
        <b/>
        <sz val="16"/>
        <rFont val="Calibri"/>
        <family val="2"/>
        <charset val="204"/>
        <scheme val="minor"/>
      </rPr>
      <t xml:space="preserve">adiSpeed </t>
    </r>
    <r>
      <rPr>
        <b/>
        <u/>
        <sz val="16"/>
        <rFont val="Calibri"/>
        <family val="2"/>
        <charset val="204"/>
        <scheme val="minor"/>
      </rPr>
      <t>Metallic</t>
    </r>
    <r>
      <rPr>
        <sz val="16"/>
        <rFont val="Calibri"/>
        <family val="2"/>
        <charset val="204"/>
        <scheme val="minor"/>
      </rPr>
      <t xml:space="preserve"> с металлизированным покрытием, выполнены из 100% натуральной кожи. Данная модель разрабатывалась совместно с профессиональными боксерами. Перчатки имеют 3 слоя различной пены, а так же еще один дополнительный для фиксации и поддержки кисти. Пенный наполнитель имеет японскую составляющую, которая идеально амортизирует удары. Другие слои нацелены на поглощение и распределение энергии от ударов по всей плоскости перчаток. </t>
    </r>
  </si>
  <si>
    <t>красно-золото-серебристы1</t>
  </si>
  <si>
    <t>бордово-белый</t>
  </si>
  <si>
    <t>adiTHGM01</t>
  </si>
  <si>
    <r>
      <t>Шлем защитный для тхэквондо и других видов единоборств</t>
    </r>
    <r>
      <rPr>
        <b/>
        <sz val="16"/>
        <rFont val="Calibri"/>
        <family val="2"/>
        <charset val="204"/>
        <scheme val="minor"/>
      </rPr>
      <t xml:space="preserve"> с защитной маской и новым лого WT</t>
    </r>
    <r>
      <rPr>
        <sz val="16"/>
        <rFont val="Calibri"/>
        <family val="2"/>
        <charset val="204"/>
        <scheme val="minor"/>
      </rPr>
      <t xml:space="preserve">. Материал: полиуретан. </t>
    </r>
  </si>
  <si>
    <t>adiTITF03</t>
  </si>
  <si>
    <t>белый с черным логотипом</t>
  </si>
  <si>
    <t>Hybrid 150 WN. Новая модель тренировочных перчаток из искусственной кожи с вставками на ладони и ремешке из крупноячеистой дышащей и влагоотводящей сетки.</t>
  </si>
  <si>
    <t>золото-черный</t>
  </si>
  <si>
    <t>Пояс для тхэквондо Regular Master Black Belt. Ширина пояса 5 см.</t>
  </si>
  <si>
    <t>adiTBB04</t>
  </si>
  <si>
    <t>белый с черным лого</t>
  </si>
  <si>
    <r>
      <rPr>
        <b/>
        <sz val="16"/>
        <rFont val="Calibri"/>
        <family val="2"/>
        <charset val="204"/>
        <scheme val="minor"/>
      </rPr>
      <t xml:space="preserve">adiLight Primegreen. </t>
    </r>
    <r>
      <rPr>
        <sz val="16"/>
        <rFont val="Calibri"/>
        <family val="2"/>
        <charset val="204"/>
        <scheme val="minor"/>
      </rPr>
      <t xml:space="preserve">Профессиональное кимоно для карате без пояса, сделанное из экологичных переработанных материалов. Кумите. Лёгкое с технологией Aeroready. Одобрено WKF. Материал: 100% полиэстер. Сделано в </t>
    </r>
    <r>
      <rPr>
        <b/>
        <sz val="16"/>
        <rFont val="Calibri"/>
        <family val="2"/>
        <charset val="204"/>
        <scheme val="minor"/>
      </rPr>
      <t>Южной Корее.</t>
    </r>
  </si>
  <si>
    <r>
      <t>Степки для единоборств</t>
    </r>
    <r>
      <rPr>
        <b/>
        <sz val="16"/>
        <color rgb="FF000000"/>
        <rFont val="Calibri"/>
        <family val="2"/>
        <charset val="204"/>
        <scheme val="minor"/>
      </rPr>
      <t xml:space="preserve"> Adi-Sm III </t>
    </r>
    <r>
      <rPr>
        <sz val="16"/>
        <color rgb="FF000000"/>
        <rFont val="Calibri"/>
        <family val="2"/>
        <charset val="204"/>
        <scheme val="minor"/>
      </rPr>
      <t xml:space="preserve">Высокотехнологичные степки из синтетической кожи Micro Viver. Произведено в </t>
    </r>
    <r>
      <rPr>
        <b/>
        <sz val="16"/>
        <color rgb="FF000000"/>
        <rFont val="Calibri"/>
        <family val="2"/>
        <charset val="204"/>
        <scheme val="minor"/>
      </rPr>
      <t>Южной Корее</t>
    </r>
  </si>
  <si>
    <t>Shori Kata Uniform. Профессиональное кимоно для карате, без пояса. Ката. Одобрено WKF. Материал: 75%-хлопок, 25% полиэстер.</t>
  </si>
  <si>
    <t xml:space="preserve">Instructor Champion ITF. Масерский добок для тхэквондо ITF от 4 дана. Белый,  без пояса. ITF approved. Материал: 55% - хлопок, 45% - полиэстер. </t>
  </si>
  <si>
    <r>
      <t>Шлем для единоборств</t>
    </r>
    <r>
      <rPr>
        <b/>
        <sz val="14"/>
        <color rgb="FF000000"/>
        <rFont val="Calibri"/>
        <family val="2"/>
        <charset val="204"/>
        <scheme val="minor"/>
      </rPr>
      <t xml:space="preserve"> Clinch Punch 2.0 Full Face </t>
    </r>
    <r>
      <rPr>
        <sz val="14"/>
        <color rgb="FF000000"/>
        <rFont val="Calibri"/>
        <family val="2"/>
        <charset val="204"/>
        <scheme val="minor"/>
      </rPr>
      <t>с защитой скул и подбородка. Изготовлен из высококачественной прочной искусственной кожи Flex Leather 2.0. Специальный многослойный пенный наполнитель с амортизирующими свойствами для поглощения ударов.</t>
    </r>
  </si>
  <si>
    <r>
      <t xml:space="preserve"> Adi-start. Добок для тхэквондо</t>
    </r>
    <r>
      <rPr>
        <b/>
        <sz val="16"/>
        <rFont val="Calibri"/>
        <family val="2"/>
        <charset val="204"/>
      </rPr>
      <t xml:space="preserve"> с новым лого WT.</t>
    </r>
    <r>
      <rPr>
        <sz val="16"/>
        <rFont val="Calibri"/>
        <family val="2"/>
        <charset val="204"/>
      </rPr>
      <t xml:space="preserve"> Белый с красно-черным вортником, без пояса. Материал: 100% полиэстер</t>
    </r>
  </si>
  <si>
    <t>C113</t>
  </si>
  <si>
    <t xml:space="preserve">
C155</t>
  </si>
  <si>
    <r>
      <t xml:space="preserve">Боксерский мешок CLINCH PU PROFI &amp; DURABLE </t>
    </r>
    <r>
      <rPr>
        <b/>
        <sz val="16"/>
        <color theme="1"/>
        <rFont val="Calibri"/>
        <family val="2"/>
        <charset val="204"/>
        <scheme val="minor"/>
      </rPr>
      <t>из искусственной кожи</t>
    </r>
    <r>
      <rPr>
        <sz val="16"/>
        <color theme="1"/>
        <rFont val="Calibri"/>
        <family val="2"/>
        <charset val="204"/>
        <scheme val="minor"/>
      </rPr>
      <t>. Профессиональные боксерские мешки Clinch предназначены для  работы в условиях ежедневных тяжелых нагрузок. Мешки изготовлены из мягкой Эко-кожи.</t>
    </r>
  </si>
  <si>
    <t>C805-50</t>
  </si>
  <si>
    <t>C806-60</t>
  </si>
  <si>
    <t>C809-45</t>
  </si>
  <si>
    <t>90*45 см</t>
  </si>
  <si>
    <t>Груша боксерская CLINCH PU PROFI &amp; DURABLE. Профессиональные боксерские груши Clinch предназначены для  работы в условиях ежедневных тяжелых нагрузок. Мешки изготовлены из мягкой Эко-кожи.</t>
  </si>
  <si>
    <t>Мешок боксерский горизонтальный CLINCH PU PROFI &amp; DURABLE. Профессиональные боксерские мешки Clinch предназначены для  работы в условиях ежедневных тяжелых нагрузок. Мешок изготовлен из мягкой Эко-кожи.</t>
  </si>
  <si>
    <t>С812-45</t>
  </si>
  <si>
    <t>С815-40</t>
  </si>
  <si>
    <t>C801-45</t>
  </si>
  <si>
    <t>C802-55</t>
  </si>
  <si>
    <t>C803-40</t>
  </si>
  <si>
    <t>60*40 см</t>
  </si>
  <si>
    <t>Внутренние перчатки Speed Inner Glove. Защита рук боксерская из трикотажного полиэстера.</t>
  </si>
  <si>
    <t>adiBP02</t>
  </si>
  <si>
    <t>Внутренние перчатки Super Inner Glove. Защита рук боксерская из трикотажного полиэстера с внутреннем амортизирующем слоем из пеноматериала с бинтом на липучке велкро.</t>
  </si>
  <si>
    <t>J350</t>
  </si>
  <si>
    <r>
      <t xml:space="preserve">Club. Кимоно для дзюдо белое,
</t>
    </r>
    <r>
      <rPr>
        <b/>
        <sz val="16"/>
        <color indexed="10"/>
        <rFont val="Calibri"/>
        <family val="2"/>
        <charset val="204"/>
      </rPr>
      <t>БЕЗ ПОЯСА</t>
    </r>
    <r>
      <rPr>
        <sz val="16"/>
        <rFont val="Calibri"/>
        <family val="2"/>
        <charset val="204"/>
      </rPr>
      <t>. Модель  с тремя</t>
    </r>
    <r>
      <rPr>
        <b/>
        <sz val="16"/>
        <rFont val="Calibri"/>
        <family val="2"/>
        <charset val="204"/>
      </rPr>
      <t xml:space="preserve"> </t>
    </r>
    <r>
      <rPr>
        <sz val="16"/>
        <rFont val="Calibri"/>
        <family val="2"/>
        <charset val="204"/>
      </rPr>
      <t xml:space="preserve">полкосами на плечах. </t>
    </r>
    <r>
      <rPr>
        <b/>
        <sz val="16"/>
        <rFont val="Calibri"/>
        <family val="2"/>
        <charset val="204"/>
      </rPr>
      <t>Плотности 350 gs/m2</t>
    </r>
    <r>
      <rPr>
        <sz val="16"/>
        <rFont val="Calibri"/>
        <family val="2"/>
        <charset val="204"/>
      </rPr>
      <t>. Материал: 60%-хлопок, 40% - полиэстер</t>
    </r>
  </si>
  <si>
    <t>C548</t>
  </si>
  <si>
    <t>adiACC123</t>
  </si>
  <si>
    <t>60x40</t>
  </si>
  <si>
    <t>adiACC125</t>
  </si>
  <si>
    <t>adiACC025</t>
  </si>
  <si>
    <t>Мешок для обуви и кимоно Satin Carry Bag Karate WKF. Материал: 100% сатин.</t>
  </si>
  <si>
    <t>Мешок для обуви и кимоно Satin Carry Bag Judo. Материал: 100% сатин.</t>
  </si>
  <si>
    <t>Мешок для обуви и кимоно Judo Fabric Carry Bag Judo. Материал: 60% хлопок, 40% полиэстер.</t>
  </si>
  <si>
    <t>40x35</t>
  </si>
  <si>
    <t>adiCHT02</t>
  </si>
  <si>
    <t xml:space="preserve">Ankle Pad. Защита  голеностопа. Материал: хлопок с эластаном. </t>
  </si>
  <si>
    <t>темносине-бронзовый</t>
  </si>
  <si>
    <t>C137</t>
  </si>
  <si>
    <t>C140</t>
  </si>
  <si>
    <t>С148</t>
  </si>
  <si>
    <t>Подушка боксерская апперкотная CLINCH PU PROFI &amp; DURABLE. Профессиональная боксерская подушка Clinch предназначены для  работы в условиях ежедневных тяжелых нагрузок. Изготовлена из мягкой Эко-кожи.</t>
  </si>
  <si>
    <t>adiTSG2B/V2</t>
  </si>
  <si>
    <t>бело-голубой</t>
  </si>
  <si>
    <t xml:space="preserve">Футболка трикотажная  Promo Tee с лого adidas на рукаве. Материал: 100% хлопок. </t>
  </si>
  <si>
    <t>adiCL01J</t>
  </si>
  <si>
    <t xml:space="preserve">WBC серия
Футболка Boxing Tee WBC Champion Of Hope.
Материал: 100% хлопок. </t>
  </si>
  <si>
    <r>
      <t xml:space="preserve">Футболка The Brand With The Three Stripes </t>
    </r>
    <r>
      <rPr>
        <b/>
        <sz val="16"/>
        <color indexed="8"/>
        <rFont val="Calibri"/>
        <family val="2"/>
        <charset val="204"/>
        <scheme val="minor"/>
      </rPr>
      <t>BOXING</t>
    </r>
    <r>
      <rPr>
        <sz val="16"/>
        <color indexed="8"/>
        <rFont val="Calibri"/>
        <family val="2"/>
        <charset val="204"/>
        <scheme val="minor"/>
      </rPr>
      <t xml:space="preserve">.
Материал: 100% хлопок. </t>
    </r>
  </si>
  <si>
    <r>
      <t>Футболка The Brand With The Three Stripes</t>
    </r>
    <r>
      <rPr>
        <b/>
        <sz val="16"/>
        <color indexed="8"/>
        <rFont val="Calibri"/>
        <family val="2"/>
        <charset val="204"/>
        <scheme val="minor"/>
      </rPr>
      <t xml:space="preserve"> JUDO</t>
    </r>
    <r>
      <rPr>
        <sz val="16"/>
        <color indexed="8"/>
        <rFont val="Calibri"/>
        <family val="2"/>
        <charset val="204"/>
        <scheme val="minor"/>
      </rPr>
      <t xml:space="preserve">.
Материал: 100% хлопок. </t>
    </r>
  </si>
  <si>
    <r>
      <t xml:space="preserve">Футболка Combat Sport
</t>
    </r>
    <r>
      <rPr>
        <b/>
        <sz val="16"/>
        <color indexed="8"/>
        <rFont val="Calibri"/>
        <family val="2"/>
        <charset val="204"/>
        <scheme val="minor"/>
      </rPr>
      <t>JUDO</t>
    </r>
    <r>
      <rPr>
        <sz val="16"/>
        <color indexed="8"/>
        <rFont val="Calibri"/>
        <family val="2"/>
        <charset val="204"/>
        <scheme val="minor"/>
      </rPr>
      <t>.
Материал: 100% хлопок.</t>
    </r>
  </si>
  <si>
    <t xml:space="preserve">WBC серия
Футболка World Boxing Council WBC Champion of Hope.
Материал: 100% хлопок. </t>
  </si>
  <si>
    <t>adiWBCTB01</t>
  </si>
  <si>
    <t>adiWBCT06</t>
  </si>
  <si>
    <t>adiCLTS20B</t>
  </si>
  <si>
    <r>
      <t xml:space="preserve">Футболка Badge of Sport T-Shirt
</t>
    </r>
    <r>
      <rPr>
        <b/>
        <sz val="16"/>
        <color indexed="8"/>
        <rFont val="Calibri"/>
        <family val="2"/>
        <charset val="204"/>
        <scheme val="minor"/>
      </rPr>
      <t>BOXING</t>
    </r>
    <r>
      <rPr>
        <sz val="16"/>
        <color indexed="8"/>
        <rFont val="Calibri"/>
        <family val="2"/>
        <charset val="204"/>
        <scheme val="minor"/>
      </rPr>
      <t xml:space="preserve">.
Материал: 100% хлопок. </t>
    </r>
  </si>
  <si>
    <t>adiCLTS20J</t>
  </si>
  <si>
    <r>
      <t xml:space="preserve">Футболка Badge of Sport T-Shirt
</t>
    </r>
    <r>
      <rPr>
        <b/>
        <sz val="16"/>
        <color indexed="8"/>
        <rFont val="Calibri"/>
        <family val="2"/>
        <charset val="204"/>
        <scheme val="minor"/>
      </rPr>
      <t>JUDO</t>
    </r>
    <r>
      <rPr>
        <sz val="16"/>
        <color indexed="8"/>
        <rFont val="Calibri"/>
        <family val="2"/>
        <charset val="204"/>
        <scheme val="minor"/>
      </rPr>
      <t xml:space="preserve">.
Материал: 100% хлопок. </t>
    </r>
  </si>
  <si>
    <t>adiCLTS20T</t>
  </si>
  <si>
    <r>
      <t xml:space="preserve">Футболка Badge of Sport T-Shirt
</t>
    </r>
    <r>
      <rPr>
        <b/>
        <sz val="16"/>
        <color indexed="8"/>
        <rFont val="Calibri"/>
        <family val="2"/>
        <charset val="204"/>
        <scheme val="minor"/>
      </rPr>
      <t>TAEKWONDO</t>
    </r>
    <r>
      <rPr>
        <sz val="16"/>
        <color indexed="8"/>
        <rFont val="Calibri"/>
        <family val="2"/>
        <charset val="204"/>
        <scheme val="minor"/>
      </rPr>
      <t xml:space="preserve">.
Материал: 100% хлопок. </t>
    </r>
  </si>
  <si>
    <t>adiCLTS20K</t>
  </si>
  <si>
    <t>ADICLTS21V-K</t>
  </si>
  <si>
    <r>
      <t xml:space="preserve">Футболка Community 21 T-Shirt Vertical </t>
    </r>
    <r>
      <rPr>
        <b/>
        <sz val="16"/>
        <color indexed="8"/>
        <rFont val="Calibri"/>
        <family val="2"/>
        <charset val="204"/>
        <scheme val="minor"/>
      </rPr>
      <t>KARATE</t>
    </r>
    <r>
      <rPr>
        <sz val="16"/>
        <color indexed="8"/>
        <rFont val="Calibri"/>
        <family val="2"/>
        <charset val="204"/>
        <scheme val="minor"/>
      </rPr>
      <t xml:space="preserve">.
Материал: 100% хлопок. </t>
    </r>
  </si>
  <si>
    <r>
      <t xml:space="preserve">Футболка Combat Sport
</t>
    </r>
    <r>
      <rPr>
        <b/>
        <sz val="16"/>
        <color indexed="8"/>
        <rFont val="Calibri"/>
        <family val="2"/>
        <charset val="204"/>
        <scheme val="minor"/>
      </rPr>
      <t>BOXING</t>
    </r>
    <r>
      <rPr>
        <sz val="16"/>
        <color indexed="8"/>
        <rFont val="Calibri"/>
        <family val="2"/>
        <charset val="204"/>
        <scheme val="minor"/>
      </rPr>
      <t>.
Материал: 100% хлопок.</t>
    </r>
  </si>
  <si>
    <t>ADICSTS01B</t>
  </si>
  <si>
    <t>adiCL02J</t>
  </si>
  <si>
    <t>Худи The Brand With The Three Stripes JUDO. Материал: 80% хлопок, 20% полиэстер.</t>
  </si>
  <si>
    <t>adiWBCH06</t>
  </si>
  <si>
    <t>adiWBCH01</t>
  </si>
  <si>
    <t>ADICLHD20B</t>
  </si>
  <si>
    <t>WBC серия.
Худи WBC Boxing Gloves. Материал: 80% хлопок, 20% полиэстер.</t>
  </si>
  <si>
    <t>WBC серия.
Худи Hoody WBC Boxing Champion of Hope. Материал: 80% хлопок, 20% полиэстер.</t>
  </si>
  <si>
    <t>WBC серия.
Худи Hoody Boxing WBC Champion Of Hope. Материал: 80% хлопок, 20% полиэстер.</t>
  </si>
  <si>
    <t>adiFCP1_PL</t>
  </si>
  <si>
    <t>Брюки для кикбоксинга WAKO Full Contact Pants Punch Line с печатью WAKO (Официально одобрены для соревнований WAKO)</t>
  </si>
  <si>
    <t>150 см</t>
  </si>
  <si>
    <t>160 см</t>
  </si>
  <si>
    <t>190 см</t>
  </si>
  <si>
    <t>Revoflex. Профессиональное кимоно для карате без пояса. Кумите. Одобрено WKF. Материал:  65% полиэстер 35% хлопок</t>
  </si>
  <si>
    <t>adiTSS03</t>
  </si>
  <si>
    <t>красный металлик</t>
  </si>
  <si>
    <t>черно-серебристо-сине-красныq</t>
  </si>
  <si>
    <r>
      <t xml:space="preserve">Боксерки Clinch </t>
    </r>
    <r>
      <rPr>
        <b/>
        <sz val="16"/>
        <color indexed="8"/>
        <rFont val="Calibri"/>
        <family val="2"/>
        <charset val="204"/>
      </rPr>
      <t>Punch 2.0.</t>
    </r>
    <r>
      <rPr>
        <sz val="16"/>
        <color indexed="8"/>
        <rFont val="Calibri"/>
        <family val="2"/>
        <charset val="204"/>
      </rPr>
      <t xml:space="preserve"> Улучшенная модель. Модель с укороченным ботинком. Усиленные носок и пятка. Материал верха: текстиль, полиуретан. Подошва: резина, ЭВА.</t>
    </r>
  </si>
  <si>
    <t>С143</t>
  </si>
  <si>
    <t>Трико борцовское Clinch Competititon. Материал: 83% полиэстер, 17% эластан</t>
  </si>
  <si>
    <t>60*50 см                    (вес 30 кг)</t>
  </si>
  <si>
    <t>80*60 см                  (вес 36 кг)</t>
  </si>
  <si>
    <t>120-45 см
(вес 55 кг)</t>
  </si>
  <si>
    <t>120х45х45
(вес 45 кг)</t>
  </si>
  <si>
    <t>120х55х35 см
(вес 55 кг)</t>
  </si>
  <si>
    <t>бело-черно-бронзовый</t>
  </si>
  <si>
    <t>темносине-серебристый</t>
  </si>
  <si>
    <t>SPD150TG</t>
  </si>
  <si>
    <t>adiH150TGW</t>
  </si>
  <si>
    <t>adiSBG501ProM</t>
  </si>
  <si>
    <t>K999</t>
  </si>
  <si>
    <t>С416</t>
  </si>
  <si>
    <t>С418</t>
  </si>
  <si>
    <t>K192SK</t>
  </si>
  <si>
    <t>4,5 м</t>
  </si>
  <si>
    <t>розовый</t>
  </si>
  <si>
    <t>ярко-зеленый</t>
  </si>
  <si>
    <t>белое с красным логотипом</t>
  </si>
  <si>
    <t>синее с красным логотипом</t>
  </si>
  <si>
    <t>чёрный с красным лого adidas</t>
  </si>
  <si>
    <t>adiSBP022</t>
  </si>
  <si>
    <t>СЕРИЯ IBA и AIBA</t>
  </si>
  <si>
    <t>adiIBAH1</t>
  </si>
  <si>
    <t>adiIBAG1</t>
  </si>
  <si>
    <t>Комплект боксерской формы (майка и шорты) Clinch Fight одобренный для соревнований Федерацией бокса России и с логотипом ФБР. Материал: 100% полиэстер. Специально разработанная мягкая и легкая ткань. Форма в которой выступала Сборная России на чемпионате мира в Ташкенте.</t>
  </si>
  <si>
    <t>Комплект женской боксерской формы (майка и юбка) Clinch Fight одобренный для соревнований Федерацией бокса России и с логотипом ФБР. Материал: 100% полиэстер. Специально разработанная мягкая и легкая ткань. Форма в которой выступала Сборная России на чемпионате мира в Ташкенте.</t>
  </si>
  <si>
    <t>синий с белыми полосками</t>
  </si>
  <si>
    <t>синее с золотыми полосками</t>
  </si>
  <si>
    <t>JUDO CHAMPION II IJF OLYMPIC. Олимпийская модель. Синее кимоно  для дзюдо  соответствующее правилам IJF 2015 года. Плотности 730 gs/m2. Материал куртки: 75% хлопок, 25% полиэстер. Материал брюк: 70% хлопок 30% полиэстер. Сертифицировано IJF</t>
  </si>
  <si>
    <t>сине-зелено-черный</t>
  </si>
  <si>
    <t>КИМОНО И ПОЯСА CLINCH</t>
  </si>
  <si>
    <t>280 см</t>
  </si>
  <si>
    <t>260 см</t>
  </si>
  <si>
    <t>240 см</t>
  </si>
  <si>
    <t>220 см</t>
  </si>
  <si>
    <t>зелееный</t>
  </si>
  <si>
    <t>300 см</t>
  </si>
  <si>
    <t>Перчатки снарядные (Шингарты) Clinch Bag Gloves Cut Finger Kyokushinkai,. Материал: натуральная кожа, полиуретан.</t>
  </si>
  <si>
    <r>
      <t xml:space="preserve">Пояс для дзюдо Judo Belt FDR. </t>
    </r>
    <r>
      <rPr>
        <b/>
        <sz val="16"/>
        <color rgb="FFFF0000"/>
        <rFont val="Calibri"/>
        <family val="2"/>
        <charset val="204"/>
      </rPr>
      <t>Рекомендовано Федерацией дзюдо России.</t>
    </r>
    <r>
      <rPr>
        <sz val="16"/>
        <color indexed="8"/>
        <rFont val="Calibri"/>
        <family val="2"/>
        <charset val="204"/>
      </rPr>
      <t xml:space="preserve">
Ширина 40 мм. Материал: 60% полиэстер, 40% - хлопок</t>
    </r>
  </si>
  <si>
    <r>
      <t xml:space="preserve">Кимоно для дзюдо белое, </t>
    </r>
    <r>
      <rPr>
        <b/>
        <sz val="16"/>
        <rFont val="Calibri"/>
        <family val="2"/>
        <charset val="204"/>
        <scheme val="minor"/>
      </rPr>
      <t>без пояса</t>
    </r>
    <r>
      <rPr>
        <sz val="16"/>
        <rFont val="Calibri"/>
        <family val="2"/>
        <charset val="204"/>
        <scheme val="minor"/>
      </rPr>
      <t xml:space="preserve">. </t>
    </r>
    <r>
      <rPr>
        <b/>
        <sz val="16"/>
        <color rgb="FFFF0000"/>
        <rFont val="Calibri"/>
        <family val="2"/>
        <charset val="204"/>
        <scheme val="minor"/>
      </rPr>
      <t>Рекомендовано Федерацией дзюдо России</t>
    </r>
    <r>
      <rPr>
        <sz val="16"/>
        <color rgb="FFFF0000"/>
        <rFont val="Calibri"/>
        <family val="2"/>
        <charset val="204"/>
        <scheme val="minor"/>
      </rPr>
      <t>.</t>
    </r>
    <r>
      <rPr>
        <sz val="16"/>
        <rFont val="Calibri"/>
        <family val="2"/>
        <charset val="204"/>
        <scheme val="minor"/>
      </rPr>
      <t xml:space="preserve">
</t>
    </r>
    <r>
      <rPr>
        <sz val="16"/>
        <rFont val="Calibri"/>
        <family val="2"/>
        <charset val="204"/>
      </rPr>
      <t xml:space="preserve"> Модель: Gold FDR. </t>
    </r>
    <r>
      <rPr>
        <b/>
        <sz val="16"/>
        <rFont val="Calibri"/>
        <family val="2"/>
        <charset val="204"/>
      </rPr>
      <t>Плотность куртки 730 г/м2</t>
    </r>
    <r>
      <rPr>
        <sz val="16"/>
        <rFont val="Calibri"/>
        <family val="2"/>
        <charset val="204"/>
      </rPr>
      <t>. Материал куртки: 75% хлопок, 25% полиэстер, Материал брюк: 70% хлопок, 30% полиэстер.</t>
    </r>
  </si>
  <si>
    <r>
      <t xml:space="preserve">Пояс для дзюдо Competition Judo Belt FDR. </t>
    </r>
    <r>
      <rPr>
        <b/>
        <sz val="16"/>
        <color rgb="FFFF0000"/>
        <rFont val="Calibri"/>
        <family val="2"/>
        <charset val="204"/>
      </rPr>
      <t xml:space="preserve">Рекомендовано Федерацией дзюдо России. </t>
    </r>
    <r>
      <rPr>
        <sz val="16"/>
        <color indexed="8"/>
        <rFont val="Calibri"/>
        <family val="2"/>
        <charset val="204"/>
      </rPr>
      <t>Ширина 45 мм. Материал: 60% полиэстер, 40% - хлопок</t>
    </r>
  </si>
  <si>
    <r>
      <t xml:space="preserve">Кимоно для дзюдо белое, </t>
    </r>
    <r>
      <rPr>
        <b/>
        <sz val="16"/>
        <rFont val="Calibri"/>
        <family val="2"/>
        <charset val="204"/>
        <scheme val="minor"/>
      </rPr>
      <t>без пояса.</t>
    </r>
    <r>
      <rPr>
        <sz val="16"/>
        <rFont val="Calibri"/>
        <family val="2"/>
        <charset val="204"/>
        <scheme val="minor"/>
      </rPr>
      <t xml:space="preserve"> </t>
    </r>
    <r>
      <rPr>
        <b/>
        <sz val="16"/>
        <color rgb="FFFF0000"/>
        <rFont val="Calibri"/>
        <family val="2"/>
        <charset val="204"/>
        <scheme val="minor"/>
      </rPr>
      <t>Рекомендовано Федерацией дзюдо России</t>
    </r>
    <r>
      <rPr>
        <sz val="16"/>
        <color rgb="FFFF0000"/>
        <rFont val="Calibri"/>
        <family val="2"/>
        <charset val="204"/>
        <scheme val="minor"/>
      </rPr>
      <t>.</t>
    </r>
    <r>
      <rPr>
        <sz val="16"/>
        <rFont val="Calibri"/>
        <family val="2"/>
        <charset val="204"/>
        <scheme val="minor"/>
      </rPr>
      <t xml:space="preserve">
</t>
    </r>
    <r>
      <rPr>
        <sz val="16"/>
        <rFont val="Calibri"/>
        <family val="2"/>
        <charset val="204"/>
      </rPr>
      <t xml:space="preserve"> Модель: Red FDR. </t>
    </r>
    <r>
      <rPr>
        <b/>
        <sz val="16"/>
        <rFont val="Calibri"/>
        <family val="2"/>
        <charset val="204"/>
      </rPr>
      <t>Плотность куртки 450 г/м2</t>
    </r>
    <r>
      <rPr>
        <sz val="16"/>
        <rFont val="Calibri"/>
        <family val="2"/>
        <charset val="204"/>
      </rPr>
      <t>. Материал: 60%хлопок, 40% полиэстер</t>
    </r>
  </si>
  <si>
    <r>
      <t xml:space="preserve">Кимоно для дзюдо белое, </t>
    </r>
    <r>
      <rPr>
        <b/>
        <sz val="16"/>
        <rFont val="Calibri"/>
        <family val="2"/>
        <charset val="204"/>
        <scheme val="minor"/>
      </rPr>
      <t>без пояса</t>
    </r>
    <r>
      <rPr>
        <sz val="16"/>
        <rFont val="Calibri"/>
        <family val="2"/>
        <charset val="204"/>
        <scheme val="minor"/>
      </rPr>
      <t xml:space="preserve">. </t>
    </r>
    <r>
      <rPr>
        <b/>
        <sz val="16"/>
        <color rgb="FFFF0000"/>
        <rFont val="Calibri"/>
        <family val="2"/>
        <charset val="204"/>
        <scheme val="minor"/>
      </rPr>
      <t>Рекомендовано Федерацией дзюдо России</t>
    </r>
    <r>
      <rPr>
        <sz val="16"/>
        <color rgb="FFFF0000"/>
        <rFont val="Calibri"/>
        <family val="2"/>
        <charset val="204"/>
        <scheme val="minor"/>
      </rPr>
      <t>.</t>
    </r>
    <r>
      <rPr>
        <sz val="16"/>
        <rFont val="Calibri"/>
        <family val="2"/>
        <charset val="204"/>
        <scheme val="minor"/>
      </rPr>
      <t xml:space="preserve">
</t>
    </r>
    <r>
      <rPr>
        <sz val="16"/>
        <rFont val="Calibri"/>
        <family val="2"/>
        <charset val="204"/>
      </rPr>
      <t xml:space="preserve"> Модель: Silver FDR. </t>
    </r>
    <r>
      <rPr>
        <b/>
        <sz val="16"/>
        <rFont val="Calibri"/>
        <family val="2"/>
        <charset val="204"/>
      </rPr>
      <t>Плотность куртки 350 г/м2</t>
    </r>
    <r>
      <rPr>
        <sz val="16"/>
        <rFont val="Calibri"/>
        <family val="2"/>
        <charset val="204"/>
      </rPr>
      <t>. Материал: 60% хлопок, 40% полиэстер</t>
    </r>
  </si>
  <si>
    <t>темносине-серебристые</t>
  </si>
  <si>
    <t>черно-бронзовые</t>
  </si>
  <si>
    <t>бело-серебристый</t>
  </si>
  <si>
    <t>C136</t>
  </si>
  <si>
    <t>C120</t>
  </si>
  <si>
    <t>C119</t>
  </si>
  <si>
    <r>
      <t>Футболка Combat Sport KARATE с логотипом</t>
    </r>
    <r>
      <rPr>
        <b/>
        <sz val="16"/>
        <color indexed="10"/>
        <rFont val="Calibri"/>
        <family val="2"/>
        <charset val="204"/>
      </rPr>
      <t xml:space="preserve"> </t>
    </r>
    <r>
      <rPr>
        <b/>
        <sz val="16"/>
        <rFont val="Calibri"/>
        <family val="2"/>
        <charset val="204"/>
      </rPr>
      <t>WKF</t>
    </r>
    <r>
      <rPr>
        <sz val="16"/>
        <rFont val="Calibri"/>
        <family val="2"/>
        <charset val="204"/>
      </rPr>
      <t>.</t>
    </r>
    <r>
      <rPr>
        <sz val="16"/>
        <color indexed="8"/>
        <rFont val="Calibri"/>
        <family val="2"/>
        <charset val="204"/>
      </rPr>
      <t xml:space="preserve">
Материал: 100% хлопок. </t>
    </r>
  </si>
  <si>
    <r>
      <t xml:space="preserve">Кимоно для киокушинкай белое, без пояса.
</t>
    </r>
    <r>
      <rPr>
        <sz val="16"/>
        <rFont val="Calibri"/>
        <family val="2"/>
        <charset val="204"/>
      </rPr>
      <t xml:space="preserve"> Модель: Active Fight. </t>
    </r>
    <r>
      <rPr>
        <b/>
        <sz val="16"/>
        <rFont val="Calibri"/>
        <family val="2"/>
        <charset val="204"/>
      </rPr>
      <t>Плотность 10 oz</t>
    </r>
    <r>
      <rPr>
        <sz val="16"/>
        <rFont val="Calibri"/>
        <family val="2"/>
        <charset val="204"/>
      </rPr>
      <t>. Материал: 100% хлопок.</t>
    </r>
  </si>
  <si>
    <t>0 - 120</t>
  </si>
  <si>
    <t>00 - 100</t>
  </si>
  <si>
    <t>1 - 130</t>
  </si>
  <si>
    <t>2 - 140</t>
  </si>
  <si>
    <t>3 - 150</t>
  </si>
  <si>
    <t>C223</t>
  </si>
  <si>
    <t>фиолетово-черный</t>
  </si>
  <si>
    <t>adiBP09</t>
  </si>
  <si>
    <t>Капа одночелюстная Single Mouth Guard термопластичная, в палстиковой коробочке</t>
  </si>
  <si>
    <t>3662513495871</t>
  </si>
  <si>
    <t>3662513495888</t>
  </si>
  <si>
    <t>3662513495895</t>
  </si>
  <si>
    <t>3662513495901</t>
  </si>
  <si>
    <t>3662513495918</t>
  </si>
  <si>
    <t>3662513495925</t>
  </si>
  <si>
    <t>adiTC03E</t>
  </si>
  <si>
    <t xml:space="preserve"> Adi-Figter Eco WT. Добок для тхэквондо профессиональный. Белый с черным воротом, без пояса. WT approved. Материал:
90% полиэстер, 10% хлопок</t>
  </si>
  <si>
    <t>С300</t>
  </si>
  <si>
    <t>С301</t>
  </si>
  <si>
    <t>C777</t>
  </si>
  <si>
    <t>C555</t>
  </si>
  <si>
    <t>C333</t>
  </si>
  <si>
    <t>С324</t>
  </si>
  <si>
    <t>J-IJFB-2</t>
  </si>
  <si>
    <t>J-IJF-1</t>
  </si>
  <si>
    <t>J-IJFB-1</t>
  </si>
  <si>
    <t>J-IJF-2</t>
  </si>
  <si>
    <t>Одночелюстная капа однослойная для защиты зубов из термопластичной пластмассы с пластиковой коробочкой для хранения. Модель: Olimp Single Layer. Упаковка: блистер.</t>
  </si>
  <si>
    <t>прозрачный</t>
  </si>
  <si>
    <t>Одночелюстная капа двухслойная для защиты зубов из термопластичной пластмассы с пластиковой коробочкой для хранения. Модель: Punch Double Layer. Упаковка: блистер.</t>
  </si>
  <si>
    <t>бело-прозрачно-синий</t>
  </si>
  <si>
    <t>Одночелюстная капа трехслойная для защиты зубов из термопластичной пластмассы с пластиковой коробочкой для хранения. Модель: Prime Triple Layer. Упаковка: блистер.</t>
  </si>
  <si>
    <t>серебристый</t>
  </si>
  <si>
    <t>10 унций</t>
  </si>
  <si>
    <t>12 унций</t>
  </si>
  <si>
    <t>14 унций</t>
  </si>
  <si>
    <t>16 унций</t>
  </si>
  <si>
    <t>18 унций</t>
  </si>
  <si>
    <r>
      <t xml:space="preserve">C162RT
</t>
    </r>
    <r>
      <rPr>
        <b/>
        <sz val="16"/>
        <color rgb="FFFF0000"/>
        <rFont val="Calibri"/>
        <family val="2"/>
        <charset val="204"/>
        <scheme val="minor"/>
      </rPr>
      <t>NEW</t>
    </r>
  </si>
  <si>
    <t>светло-синий</t>
  </si>
  <si>
    <t>золотой</t>
  </si>
  <si>
    <r>
      <t xml:space="preserve">C162
</t>
    </r>
    <r>
      <rPr>
        <b/>
        <sz val="16"/>
        <color rgb="FFFF0000"/>
        <rFont val="Calibri"/>
        <family val="2"/>
        <charset val="204"/>
        <scheme val="minor"/>
      </rPr>
      <t>NEW</t>
    </r>
  </si>
  <si>
    <r>
      <t xml:space="preserve">C161RT
</t>
    </r>
    <r>
      <rPr>
        <b/>
        <sz val="16"/>
        <color rgb="FFFF0000"/>
        <rFont val="Calibri"/>
        <family val="2"/>
        <charset val="204"/>
        <scheme val="minor"/>
      </rPr>
      <t>NEW</t>
    </r>
  </si>
  <si>
    <r>
      <t xml:space="preserve">C161
</t>
    </r>
    <r>
      <rPr>
        <b/>
        <sz val="16"/>
        <color rgb="FFFF0000"/>
        <rFont val="Calibri"/>
        <family val="2"/>
        <charset val="204"/>
        <scheme val="minor"/>
      </rPr>
      <t>NEW</t>
    </r>
  </si>
  <si>
    <r>
      <rPr>
        <b/>
        <sz val="16"/>
        <color rgb="FFFF0000"/>
        <rFont val="Calibri"/>
        <family val="2"/>
        <charset val="204"/>
        <scheme val="minor"/>
      </rPr>
      <t>CLINCH UNDEFEATED
СБОРНАЯ РОССИИ</t>
    </r>
    <r>
      <rPr>
        <sz val="16"/>
        <color rgb="FF000000"/>
        <rFont val="Calibri"/>
        <family val="2"/>
        <charset val="204"/>
        <scheme val="minor"/>
      </rPr>
      <t xml:space="preserve">
Боксерские перчатки тренировочные из натуральной кожи. Внутри вкладыш из пеноматериала ЭВА. Модель: Undefeated Russian Team. Упаковано в индивидуальную коробку.</t>
    </r>
  </si>
  <si>
    <r>
      <rPr>
        <b/>
        <sz val="16"/>
        <color rgb="FFFF0000"/>
        <rFont val="Calibri"/>
        <family val="2"/>
        <charset val="204"/>
        <scheme val="minor"/>
      </rPr>
      <t>CLINCH UNDEFEATED</t>
    </r>
    <r>
      <rPr>
        <sz val="16"/>
        <color rgb="FF000000"/>
        <rFont val="Calibri"/>
        <family val="2"/>
        <charset val="204"/>
        <scheme val="minor"/>
      </rPr>
      <t xml:space="preserve">
Боксерские перчатки тренировочные из натуральной кожи. Внутри вкладыш из пеноматериала ЭВА. Модель: Undefeated. Упаковано в индивидуальную коробку.</t>
    </r>
  </si>
  <si>
    <r>
      <rPr>
        <b/>
        <sz val="16"/>
        <color rgb="FFFF0000"/>
        <rFont val="Calibri"/>
        <family val="2"/>
        <charset val="204"/>
        <scheme val="minor"/>
      </rPr>
      <t>CLINCH UNDEFEATED
СБОРНАЯ РОССИИ</t>
    </r>
    <r>
      <rPr>
        <b/>
        <sz val="16"/>
        <color rgb="FF000000"/>
        <rFont val="Calibri"/>
        <family val="2"/>
        <charset val="204"/>
        <scheme val="minor"/>
      </rPr>
      <t xml:space="preserve">
</t>
    </r>
    <r>
      <rPr>
        <sz val="16"/>
        <color rgb="FF000000"/>
        <rFont val="Calibri"/>
        <family val="2"/>
        <charset val="204"/>
        <scheme val="minor"/>
      </rPr>
      <t>Боксерский шлем тренировочный с защитой щек из натуральной кожи. Внутри вкладыш из пеноматериала ЭВА. Модель: Undefeated Russian Team. Упаковано в индивидуальную коробку.</t>
    </r>
  </si>
  <si>
    <r>
      <rPr>
        <b/>
        <sz val="16"/>
        <color rgb="FFFF0000"/>
        <rFont val="Calibri"/>
        <family val="2"/>
        <charset val="204"/>
        <scheme val="minor"/>
      </rPr>
      <t>CLINCH UNDEFEATED</t>
    </r>
    <r>
      <rPr>
        <sz val="16"/>
        <color rgb="FF000000"/>
        <rFont val="Calibri"/>
        <family val="2"/>
        <charset val="204"/>
        <scheme val="minor"/>
      </rPr>
      <t xml:space="preserve">
Боксерский шлем тренировочный с защитой щек из натуральной кожи. Внутри вкладыш из пеноматериала ЭВА. Модель: Undefeated. Упаковано в индивидуальную коробку.</t>
    </r>
  </si>
  <si>
    <r>
      <t xml:space="preserve">C160RT
</t>
    </r>
    <r>
      <rPr>
        <b/>
        <sz val="16"/>
        <color rgb="FFFF0000"/>
        <rFont val="Calibri"/>
        <family val="2"/>
        <charset val="204"/>
        <scheme val="minor"/>
      </rPr>
      <t>NEW</t>
    </r>
  </si>
  <si>
    <r>
      <t xml:space="preserve">C160
</t>
    </r>
    <r>
      <rPr>
        <b/>
        <sz val="16"/>
        <color rgb="FFFF0000"/>
        <rFont val="Calibri"/>
        <family val="2"/>
        <charset val="204"/>
        <scheme val="minor"/>
      </rPr>
      <t>NEW</t>
    </r>
  </si>
  <si>
    <r>
      <rPr>
        <b/>
        <sz val="16"/>
        <color rgb="FFFF0000"/>
        <rFont val="Calibri"/>
        <family val="2"/>
        <charset val="204"/>
        <scheme val="minor"/>
      </rPr>
      <t>CLINCH UNDEFEATED</t>
    </r>
    <r>
      <rPr>
        <sz val="16"/>
        <color rgb="FF000000"/>
        <rFont val="Calibri"/>
        <family val="2"/>
        <charset val="204"/>
        <scheme val="minor"/>
      </rPr>
      <t xml:space="preserve">
Боксерский шлем с бампером  из натуральной кожи. Внутри вкладыш из пеноматериала ЭВА. Модель: Undefeated. Упаковано в индивидуальную коробку.</t>
    </r>
  </si>
  <si>
    <r>
      <rPr>
        <b/>
        <sz val="16"/>
        <color rgb="FFFF0000"/>
        <rFont val="Calibri"/>
        <family val="2"/>
        <charset val="204"/>
        <scheme val="minor"/>
      </rPr>
      <t>CLINCH UNDEFEATED
СБОРНАЯ РОССИИ</t>
    </r>
    <r>
      <rPr>
        <sz val="16"/>
        <color indexed="8"/>
        <rFont val="Calibri"/>
        <family val="2"/>
        <charset val="204"/>
        <scheme val="minor"/>
      </rPr>
      <t xml:space="preserve">
Боксерский шлем с бампером  из натуральной кожи. Внутри вкладыш из пеноматериала ЭВА. Модель: Undefeated Russian Team. Упаковано в индивидуальную коробку.</t>
    </r>
  </si>
  <si>
    <r>
      <t xml:space="preserve">JUDO </t>
    </r>
    <r>
      <rPr>
        <b/>
        <sz val="14"/>
        <color rgb="FFFF0000"/>
        <rFont val="Calibri"/>
        <family val="2"/>
        <charset val="204"/>
        <scheme val="minor"/>
      </rPr>
      <t>CHAMPION III IJF</t>
    </r>
    <r>
      <rPr>
        <sz val="14"/>
        <color rgb="FFFF0000"/>
        <rFont val="Calibri"/>
        <family val="2"/>
        <charset val="204"/>
        <scheme val="minor"/>
      </rPr>
      <t xml:space="preserve"> </t>
    </r>
    <r>
      <rPr>
        <sz val="14"/>
        <rFont val="Calibri"/>
        <family val="2"/>
        <charset val="204"/>
        <scheme val="minor"/>
      </rPr>
      <t>RED LOGO</t>
    </r>
    <r>
      <rPr>
        <b/>
        <sz val="14"/>
        <rFont val="Calibri"/>
        <family val="2"/>
        <charset val="204"/>
      </rPr>
      <t>.</t>
    </r>
    <r>
      <rPr>
        <sz val="14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Модель с новым более удлиненным кроем низа куртки по новым требованиям IJF.</t>
    </r>
    <r>
      <rPr>
        <sz val="14"/>
        <rFont val="Calibri"/>
        <family val="2"/>
        <charset val="204"/>
      </rPr>
      <t xml:space="preserve"> Белое кимоно  для дзюдо  </t>
    </r>
    <r>
      <rPr>
        <sz val="14"/>
        <color indexed="10"/>
        <rFont val="Calibri"/>
        <family val="2"/>
        <charset val="204"/>
      </rPr>
      <t>в соответствии с новыми правилами IJF с изменениями от 2022 года</t>
    </r>
    <r>
      <rPr>
        <sz val="14"/>
        <rFont val="Calibri"/>
        <family val="2"/>
        <charset val="204"/>
      </rPr>
      <t xml:space="preserve">. Плотности 700 gs/m2.Материал куртки: 75% хлопок, 25% полиэстер. Материал брюк: 70% хлопок 30% полиэстер. Сертифицировано IJF  </t>
    </r>
  </si>
  <si>
    <r>
      <t xml:space="preserve">JUDO </t>
    </r>
    <r>
      <rPr>
        <b/>
        <sz val="14"/>
        <color rgb="FFFF0000"/>
        <rFont val="Calibri"/>
        <family val="2"/>
        <charset val="204"/>
        <scheme val="minor"/>
      </rPr>
      <t>CHAMPION III IJF SLIM FIT</t>
    </r>
    <r>
      <rPr>
        <sz val="14"/>
        <color rgb="FFFF0000"/>
        <rFont val="Calibri"/>
        <family val="2"/>
        <charset val="204"/>
        <scheme val="minor"/>
      </rPr>
      <t xml:space="preserve"> </t>
    </r>
    <r>
      <rPr>
        <sz val="14"/>
        <rFont val="Calibri"/>
        <family val="2"/>
        <charset val="204"/>
        <scheme val="minor"/>
      </rPr>
      <t>RED LOGO</t>
    </r>
    <r>
      <rPr>
        <b/>
        <sz val="14"/>
        <rFont val="Calibri"/>
        <family val="2"/>
        <charset val="204"/>
      </rPr>
      <t>.</t>
    </r>
    <r>
      <rPr>
        <sz val="14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Модель с новым более удлиненным кроем низа куртки по новым требованиям IJF.</t>
    </r>
    <r>
      <rPr>
        <sz val="14"/>
        <rFont val="Calibri"/>
        <family val="2"/>
        <charset val="204"/>
      </rPr>
      <t xml:space="preserve"> Белое кимоно  для дзюдо  </t>
    </r>
    <r>
      <rPr>
        <sz val="14"/>
        <color indexed="10"/>
        <rFont val="Calibri"/>
        <family val="2"/>
        <charset val="204"/>
      </rPr>
      <t>в соответствии с новыми правилами IJF с изменениями от 2022 года</t>
    </r>
    <r>
      <rPr>
        <sz val="14"/>
        <rFont val="Calibri"/>
        <family val="2"/>
        <charset val="204"/>
      </rPr>
      <t xml:space="preserve">. Плотности 700 gs/m2.Материал куртки: 75% хлопок, 25% полиэстер. Материал брюк: 70% хлопок 30% полиэстер. Сертифицировано IJF  </t>
    </r>
  </si>
  <si>
    <t>J-IJFSB</t>
  </si>
  <si>
    <t>3662513081364</t>
  </si>
  <si>
    <t>3662513081340</t>
  </si>
  <si>
    <t>adiH80</t>
  </si>
  <si>
    <t>AIBAG1</t>
  </si>
  <si>
    <t>Боксёрские перчатки AIBA. Лицензированная модель международной ассоциации любительского бокса. Лицензия AIBA 2017. Материал: воловья кожа.</t>
  </si>
  <si>
    <r>
      <t xml:space="preserve">Боксерские перчатки </t>
    </r>
    <r>
      <rPr>
        <b/>
        <sz val="15"/>
        <color rgb="FFFF0000"/>
        <rFont val="Calibri"/>
        <family val="2"/>
        <charset val="204"/>
        <scheme val="minor"/>
      </rPr>
      <t>IBA</t>
    </r>
    <r>
      <rPr>
        <b/>
        <sz val="15"/>
        <rFont val="Calibri"/>
        <family val="2"/>
        <charset val="204"/>
        <scheme val="minor"/>
      </rPr>
      <t xml:space="preserve">.
</t>
    </r>
    <r>
      <rPr>
        <sz val="15"/>
        <rFont val="Calibri"/>
        <family val="2"/>
        <charset val="204"/>
        <scheme val="minor"/>
      </rPr>
      <t>Лицензированная модель международной ассоциации любительского бокса. Лицензия</t>
    </r>
    <r>
      <rPr>
        <b/>
        <sz val="15"/>
        <rFont val="Calibri"/>
        <family val="2"/>
        <charset val="204"/>
        <scheme val="minor"/>
      </rPr>
      <t xml:space="preserve"> IBA</t>
    </r>
    <r>
      <rPr>
        <sz val="15"/>
        <rFont val="Calibri"/>
        <family val="2"/>
        <charset val="204"/>
        <scheme val="minor"/>
      </rPr>
      <t>. Материал: воловья кожа.</t>
    </r>
  </si>
  <si>
    <r>
      <t>Боксёрский шлем</t>
    </r>
    <r>
      <rPr>
        <b/>
        <sz val="15"/>
        <color rgb="FFFF0000"/>
        <rFont val="Calibri"/>
        <family val="2"/>
        <charset val="204"/>
        <scheme val="minor"/>
      </rPr>
      <t xml:space="preserve"> IBA</t>
    </r>
    <r>
      <rPr>
        <sz val="15"/>
        <rFont val="Calibri"/>
        <family val="2"/>
        <charset val="204"/>
        <scheme val="minor"/>
      </rPr>
      <t>. Лицензированная модель международной ассоциации любительского бокса. Лицензия IBA. Материал: воловья кожа.</t>
    </r>
  </si>
  <si>
    <t>adiSBG175_3_0</t>
  </si>
  <si>
    <t>SPD250TG</t>
  </si>
  <si>
    <t>SPD350VTG</t>
  </si>
  <si>
    <t>18oz</t>
  </si>
  <si>
    <t>бело-золотой</t>
  </si>
  <si>
    <t>adiH50HG</t>
  </si>
  <si>
    <t>Hybrid 80 Boxing Gloves.
Боксерские перчатки тренировочные из искуственной кожи, манжета на ремешке с липучкой, сетчатая вентилируемая вставка под пальцами в области ладони. Технология Aeroready.</t>
  </si>
  <si>
    <r>
      <rPr>
        <b/>
        <sz val="16"/>
        <rFont val="Calibri"/>
        <family val="2"/>
        <charset val="204"/>
        <scheme val="minor"/>
      </rPr>
      <t>SPEED175 3.0</t>
    </r>
    <r>
      <rPr>
        <sz val="16"/>
        <rFont val="Calibri"/>
        <family val="2"/>
        <charset val="204"/>
        <scheme val="minor"/>
      </rPr>
      <t xml:space="preserve">
Перчатки боксерские тренировочные из 100% натуральной воловьей кожи.</t>
    </r>
  </si>
  <si>
    <r>
      <t xml:space="preserve">Перчатки боксерские </t>
    </r>
    <r>
      <rPr>
        <b/>
        <sz val="16"/>
        <rFont val="Calibri"/>
        <family val="2"/>
        <charset val="204"/>
        <scheme val="minor"/>
      </rPr>
      <t>SPEED TILT 250.</t>
    </r>
    <r>
      <rPr>
        <sz val="16"/>
        <rFont val="Calibri"/>
        <family val="2"/>
        <charset val="204"/>
        <scheme val="minor"/>
      </rPr>
      <t xml:space="preserve"> Новая, технологичная форма перчаток с натуральным наклоном руки. Ударная часть изготовлена из натуральной кожи, остальные части из полиуретана. Ремешок на липучке велкро</t>
    </r>
  </si>
  <si>
    <t>Шлем боксерский Hybrid 50 из полиуретана. Классический шлем для любительского бокса. Аналог шлема АИБА, изготовленный из полиуретана.</t>
  </si>
  <si>
    <t>adiPHG01M</t>
  </si>
  <si>
    <t>Шлем боксерский AdiStar Pro Head Gear. Профессиональный тренировочный боксерский шлем. Материал: Микрофибра</t>
  </si>
  <si>
    <t>adiBHGF01
VIDEO</t>
  </si>
  <si>
    <t>Шлем боксерский с бампером Pro Full Protection Boxing Headgear.  Тренировочный шлем для единоборств. Материал: Микрофибра</t>
  </si>
  <si>
    <r>
      <t xml:space="preserve">Перчатки боксерские
</t>
    </r>
    <r>
      <rPr>
        <b/>
        <sz val="16"/>
        <rFont val="Calibri"/>
        <family val="2"/>
        <charset val="204"/>
        <scheme val="minor"/>
      </rPr>
      <t>Speed TILT 350</t>
    </r>
    <r>
      <rPr>
        <sz val="16"/>
        <rFont val="Calibri"/>
        <family val="2"/>
        <charset val="204"/>
        <scheme val="minor"/>
      </rPr>
      <t>. 
Материал: Натуральный веганский Desserto 28 Bio Plus AD 1.3mm PU изготовленный из катуса.
Новая запатентованная технология наклона TILT от adidas. Многослойный пенолатексный наполнитель с эффектом "памяти". Идеально для спарринга. 
Подкладка из полиэстера</t>
    </r>
  </si>
  <si>
    <t>C022-40</t>
  </si>
  <si>
    <t>120*40 см                  (вес 50 кг)</t>
  </si>
  <si>
    <r>
      <t>Боксерский мешок CLINCH LEATHER PROFI &amp; DURABLE</t>
    </r>
    <r>
      <rPr>
        <b/>
        <sz val="16"/>
        <color theme="1"/>
        <rFont val="Calibri"/>
        <family val="2"/>
        <charset val="204"/>
        <scheme val="minor"/>
      </rPr>
      <t xml:space="preserve"> из натуральной воловьей кожи.</t>
    </r>
    <r>
      <rPr>
        <sz val="16"/>
        <color theme="1"/>
        <rFont val="Calibri"/>
        <family val="2"/>
        <charset val="204"/>
        <scheme val="minor"/>
      </rPr>
      <t xml:space="preserve"> Профессиональные боксерские мешки Clinch предназначены для  работы в условиях ежедневных тяжелых нагрузок.</t>
    </r>
  </si>
  <si>
    <t>150*45 см                  (вес 65 кг)</t>
  </si>
  <si>
    <t>C025-45</t>
  </si>
  <si>
    <t>adiBP03S</t>
  </si>
  <si>
    <t>adiBP031S</t>
  </si>
  <si>
    <t>adiBP033S</t>
  </si>
  <si>
    <t>Boxing Mexican Style Pro Hand Wrap. Боксерские бинты из мягкой хлопковой тканой ленты с застежкой липучкой. соответствующие новым правилам IBA. Ширина бинта 5 см. Материал: 90% хлопок, 10% лайкра. Упакованы в индивидуальную коробку.</t>
  </si>
  <si>
    <t>Boxing Pro Hand Wrap. Боксерские бинты из мягкой хлопковой тканой ленты с застежкой липучкой.
Ширина бинта 5 см. Материал: 60% хлопок, 40% полиэстер. Упакованы в индивидуальную коробку.</t>
  </si>
  <si>
    <r>
      <t xml:space="preserve">Boxing IBA Pro Hand Wrap. Боксерские бинты из мягкой хлопковой тканой ленты с застежкой липучкой, </t>
    </r>
    <r>
      <rPr>
        <b/>
        <sz val="16"/>
        <rFont val="Calibri"/>
        <family val="2"/>
        <charset val="204"/>
        <scheme val="minor"/>
      </rPr>
      <t>соответствующие новым правилам IBA.</t>
    </r>
    <r>
      <rPr>
        <sz val="16"/>
        <rFont val="Calibri"/>
        <family val="2"/>
        <charset val="204"/>
        <scheme val="minor"/>
      </rPr>
      <t xml:space="preserve"> Ширина бинта </t>
    </r>
    <r>
      <rPr>
        <b/>
        <sz val="16"/>
        <rFont val="Calibri"/>
        <family val="2"/>
        <charset val="204"/>
        <scheme val="minor"/>
      </rPr>
      <t>5,7 см.</t>
    </r>
    <r>
      <rPr>
        <sz val="16"/>
        <rFont val="Calibri"/>
        <family val="2"/>
        <charset val="204"/>
        <scheme val="minor"/>
      </rPr>
      <t xml:space="preserve"> Материал: 60% хлопок, 40% полиэстер. Упакованы в индивидуальную коробку.</t>
    </r>
  </si>
  <si>
    <r>
      <t xml:space="preserve">Боксерки Clinch </t>
    </r>
    <r>
      <rPr>
        <b/>
        <sz val="16"/>
        <color indexed="8"/>
        <rFont val="Calibri"/>
        <family val="2"/>
        <charset val="204"/>
      </rPr>
      <t>Punch 3.0.
Цветная подошва, улучшенная проклейка подошвы.</t>
    </r>
    <r>
      <rPr>
        <sz val="16"/>
        <color indexed="8"/>
        <rFont val="Calibri"/>
        <family val="2"/>
        <charset val="204"/>
      </rPr>
      <t xml:space="preserve"> Модель с укороченным ботинком. Усиленные носок и пятка. Материал верха: текстиль, полиуретан. Подошва: резина, ЭВА.</t>
    </r>
  </si>
  <si>
    <r>
      <t xml:space="preserve">Боксерки Clinch </t>
    </r>
    <r>
      <rPr>
        <b/>
        <sz val="16"/>
        <color indexed="8"/>
        <rFont val="Calibri"/>
        <family val="2"/>
        <charset val="204"/>
      </rPr>
      <t xml:space="preserve">Olimp LE 2.0.  Цветная подошва, улучшенная проклейка подошвы. </t>
    </r>
    <r>
      <rPr>
        <sz val="16"/>
        <color indexed="8"/>
        <rFont val="Calibri"/>
        <family val="2"/>
        <charset val="204"/>
      </rPr>
      <t>Эксклюзивная модель. Левый ботинок со вставками синего цвета, правый ботинок со вставками красного цвета. Усиленные носок и пятка. Материал верха: текстиль, полиуретан. Подошва: резина, ЭВА.</t>
    </r>
  </si>
  <si>
    <r>
      <t xml:space="preserve">Боксерки Clinch </t>
    </r>
    <r>
      <rPr>
        <b/>
        <sz val="16"/>
        <color indexed="8"/>
        <rFont val="Calibri"/>
        <family val="2"/>
        <charset val="204"/>
      </rPr>
      <t>Olimp 2.0.</t>
    </r>
    <r>
      <rPr>
        <sz val="16"/>
        <color indexed="8"/>
        <rFont val="Calibri"/>
        <family val="2"/>
        <charset val="204"/>
      </rPr>
      <t xml:space="preserve">
</t>
    </r>
    <r>
      <rPr>
        <b/>
        <sz val="16"/>
        <color indexed="8"/>
        <rFont val="Calibri"/>
        <family val="2"/>
        <charset val="204"/>
      </rPr>
      <t>Цветная подошва, улучшенная проклейка подошвы.</t>
    </r>
    <r>
      <rPr>
        <sz val="16"/>
        <color indexed="8"/>
        <rFont val="Calibri"/>
        <family val="2"/>
        <charset val="204"/>
      </rPr>
      <t xml:space="preserve"> Классическая модель. Усиленные носок и пятка. Материал верха: текстиль, полиуретан. Подошва: резина, ЭВА.</t>
    </r>
  </si>
  <si>
    <r>
      <t xml:space="preserve">Борцовки Clinch </t>
    </r>
    <r>
      <rPr>
        <b/>
        <sz val="16"/>
        <color indexed="8"/>
        <rFont val="Calibri"/>
        <family val="2"/>
        <charset val="204"/>
      </rPr>
      <t>Grip 2.0.</t>
    </r>
    <r>
      <rPr>
        <sz val="16"/>
        <color indexed="8"/>
        <rFont val="Calibri"/>
        <family val="2"/>
        <charset val="204"/>
      </rPr>
      <t xml:space="preserve">
</t>
    </r>
    <r>
      <rPr>
        <b/>
        <sz val="16"/>
        <color indexed="8"/>
        <rFont val="Calibri"/>
        <family val="2"/>
        <charset val="204"/>
      </rPr>
      <t xml:space="preserve"> Цветная подошва, улучшенная проклейка подошвы. </t>
    </r>
    <r>
      <rPr>
        <sz val="16"/>
        <color indexed="8"/>
        <rFont val="Calibri"/>
        <family val="2"/>
        <charset val="204"/>
      </rPr>
      <t>Классическая модель. Усиленные носок и пятка. Материал верха: текстиль, полиуретан. Подошва: резина.</t>
    </r>
  </si>
  <si>
    <t>C501</t>
  </si>
  <si>
    <t>C502</t>
  </si>
  <si>
    <t>C503</t>
  </si>
  <si>
    <t>C025-40</t>
  </si>
  <si>
    <t>150*40 см                  (вес 60 кг)</t>
  </si>
  <si>
    <t>150-40 см
(вес 60 кг)</t>
  </si>
  <si>
    <t>C004-40</t>
  </si>
  <si>
    <r>
      <t>Подушка боксерская апперкотная CLINCH LEATHER PROFI &amp; DURABLE</t>
    </r>
    <r>
      <rPr>
        <b/>
        <sz val="16"/>
        <color rgb="FF000000"/>
        <rFont val="Calibri"/>
        <family val="2"/>
        <charset val="204"/>
        <scheme val="minor"/>
      </rPr>
      <t xml:space="preserve"> из натуральной воловьей кожи.</t>
    </r>
    <r>
      <rPr>
        <sz val="16"/>
        <color rgb="FF000000"/>
        <rFont val="Calibri"/>
        <family val="2"/>
        <charset val="204"/>
        <scheme val="minor"/>
      </rPr>
      <t xml:space="preserve"> Профессиональная боксерская подушка Clinch предназначены для  работы в условиях ежедневных тяжелых нагрузок. Изготовлена из мягкой Эко-кожи.</t>
    </r>
  </si>
  <si>
    <t>Серия CLINCH UNDEFEATED</t>
  </si>
  <si>
    <t>C521N</t>
  </si>
  <si>
    <r>
      <t xml:space="preserve">Перчатки полуконтакт Clinch Semi Contact Gloves Kick для кикбоксинга и единоборств. Материал: высокопрочная искусственная кожа. </t>
    </r>
    <r>
      <rPr>
        <b/>
        <sz val="16"/>
        <color indexed="8"/>
        <rFont val="Calibri"/>
        <family val="2"/>
        <charset val="204"/>
      </rPr>
      <t>Одобрено Федерацией кикбоксинга России.</t>
    </r>
  </si>
  <si>
    <r>
      <t xml:space="preserve">Защита голени и стопы Clinch Shin Instep Guard Kick для кикбоксинга и единоборств. Материал: высокопрочная искусственная кожа. </t>
    </r>
    <r>
      <rPr>
        <b/>
        <sz val="16"/>
        <color indexed="8"/>
        <rFont val="Calibri"/>
        <family val="2"/>
        <charset val="204"/>
      </rPr>
      <t>Одобрено Федерацией кикбоксинга России.</t>
    </r>
  </si>
  <si>
    <r>
      <t xml:space="preserve">Защита голени Clinch Shin Guard Kick для кикбоксинга и единоборств. Материал: высокопрочная искусственная кожа. </t>
    </r>
    <r>
      <rPr>
        <b/>
        <sz val="16"/>
        <color indexed="8"/>
        <rFont val="Calibri"/>
        <family val="2"/>
        <charset val="204"/>
      </rPr>
      <t>Одобрено Федерацией кикбоксинга России.</t>
    </r>
  </si>
  <si>
    <r>
      <t xml:space="preserve">Защита стопы Clinch Safety Foot Kick для кикбоксинга и единоборств. Материал: высокопрочная искусственная кожа. </t>
    </r>
    <r>
      <rPr>
        <b/>
        <sz val="16"/>
        <color indexed="8"/>
        <rFont val="Calibri"/>
        <family val="2"/>
        <charset val="204"/>
      </rPr>
      <t>Одобрено Федерацией кикбоксинга России.</t>
    </r>
  </si>
  <si>
    <r>
      <t xml:space="preserve">CLINCH FOCUS MITT ARO ONE C545. Лапы тренерские Clinch </t>
    </r>
    <r>
      <rPr>
        <b/>
        <sz val="16"/>
        <color indexed="8"/>
        <rFont val="Calibri"/>
        <family val="2"/>
        <charset val="204"/>
      </rPr>
      <t>AERO ONE</t>
    </r>
    <r>
      <rPr>
        <sz val="16"/>
        <color indexed="8"/>
        <rFont val="Calibri"/>
        <family val="2"/>
        <charset val="204"/>
      </rPr>
      <t xml:space="preserve"> изготовлены из прочной и мягкой искусственной кожи  FLEX LEATHER 2.0. С карманом для пальцев, ремешком на липучке для фиксации. Пара.</t>
    </r>
  </si>
  <si>
    <r>
      <t xml:space="preserve">Защита голени и стопы Clinch </t>
    </r>
    <r>
      <rPr>
        <b/>
        <sz val="16"/>
        <color rgb="FF000000"/>
        <rFont val="Calibri"/>
        <family val="2"/>
        <charset val="204"/>
        <scheme val="minor"/>
      </rPr>
      <t xml:space="preserve">Shin Instep Guard Kick 2.0 </t>
    </r>
    <r>
      <rPr>
        <sz val="16"/>
        <color rgb="FF000000"/>
        <rFont val="Calibri"/>
        <family val="2"/>
        <charset val="204"/>
        <scheme val="minor"/>
      </rPr>
      <t xml:space="preserve">для кикбоксинга и единоборств. </t>
    </r>
    <r>
      <rPr>
        <b/>
        <sz val="16"/>
        <color rgb="FF000000"/>
        <rFont val="Calibri"/>
        <family val="2"/>
        <charset val="204"/>
        <scheme val="minor"/>
      </rPr>
      <t>Три ремешка на липучке велкро.</t>
    </r>
    <r>
      <rPr>
        <sz val="16"/>
        <color rgb="FF000000"/>
        <rFont val="Calibri"/>
        <family val="2"/>
        <charset val="204"/>
        <scheme val="minor"/>
      </rPr>
      <t xml:space="preserve"> Материал: высокопрочная искусственная кожа. </t>
    </r>
    <r>
      <rPr>
        <b/>
        <sz val="16"/>
        <color indexed="8"/>
        <rFont val="Calibri"/>
        <family val="2"/>
        <charset val="204"/>
      </rPr>
      <t>Одобрено Федерацией кикбоксинга России.</t>
    </r>
  </si>
  <si>
    <t>ФУТБОЛКИ CLINCH</t>
  </si>
  <si>
    <t xml:space="preserve">
Футболка Clinch Undefeated Boxing.
Материал: 95% хлопок, 5% лайкра
</t>
  </si>
  <si>
    <r>
      <rPr>
        <b/>
        <sz val="16"/>
        <color indexed="8"/>
        <rFont val="Calibri"/>
        <family val="2"/>
        <charset val="204"/>
      </rPr>
      <t>C371</t>
    </r>
    <r>
      <rPr>
        <sz val="16"/>
        <color indexed="8"/>
        <rFont val="Calibri"/>
        <family val="2"/>
        <charset val="204"/>
      </rPr>
      <t xml:space="preserve">
</t>
    </r>
    <r>
      <rPr>
        <b/>
        <sz val="16"/>
        <color rgb="FFFF0000"/>
        <rFont val="Calibri"/>
        <family val="2"/>
        <charset val="204"/>
      </rPr>
      <t>NEW</t>
    </r>
  </si>
  <si>
    <r>
      <rPr>
        <b/>
        <sz val="16"/>
        <color indexed="8"/>
        <rFont val="Calibri"/>
        <family val="2"/>
        <charset val="204"/>
      </rPr>
      <t>C372</t>
    </r>
    <r>
      <rPr>
        <sz val="16"/>
        <color indexed="8"/>
        <rFont val="Calibri"/>
        <family val="2"/>
        <charset val="204"/>
      </rPr>
      <t xml:space="preserve">
</t>
    </r>
    <r>
      <rPr>
        <b/>
        <sz val="16"/>
        <color rgb="FFFF0000"/>
        <rFont val="Calibri"/>
        <family val="2"/>
        <charset val="204"/>
      </rPr>
      <t>NEW</t>
    </r>
  </si>
  <si>
    <t xml:space="preserve">
Футболка Clinch Boxing Undefeated.
Материал: 95% хлопок, 5% лайкра
</t>
  </si>
  <si>
    <r>
      <rPr>
        <b/>
        <sz val="16"/>
        <color indexed="8"/>
        <rFont val="Calibri"/>
        <family val="2"/>
        <charset val="204"/>
      </rPr>
      <t>C373</t>
    </r>
    <r>
      <rPr>
        <sz val="16"/>
        <color indexed="8"/>
        <rFont val="Calibri"/>
        <family val="2"/>
        <charset val="204"/>
      </rPr>
      <t xml:space="preserve">
</t>
    </r>
    <r>
      <rPr>
        <b/>
        <sz val="16"/>
        <color rgb="FFFF0000"/>
        <rFont val="Calibri"/>
        <family val="2"/>
        <charset val="204"/>
      </rPr>
      <t>NEW</t>
    </r>
  </si>
  <si>
    <t xml:space="preserve">
Футболка Clinch Boxing.
Материал: 95% хлопок, 5% лайкра
</t>
  </si>
  <si>
    <r>
      <rPr>
        <b/>
        <sz val="16"/>
        <color indexed="8"/>
        <rFont val="Calibri"/>
        <family val="2"/>
        <charset val="204"/>
      </rPr>
      <t>C374</t>
    </r>
    <r>
      <rPr>
        <sz val="16"/>
        <color indexed="8"/>
        <rFont val="Calibri"/>
        <family val="2"/>
        <charset val="204"/>
      </rPr>
      <t xml:space="preserve">
</t>
    </r>
    <r>
      <rPr>
        <b/>
        <sz val="16"/>
        <color rgb="FFFF0000"/>
        <rFont val="Calibri"/>
        <family val="2"/>
        <charset val="204"/>
      </rPr>
      <t>NEW</t>
    </r>
  </si>
  <si>
    <t xml:space="preserve">
Футболка Clinch Judo.
Материал: 95% хлопок, 5% лайкра
</t>
  </si>
  <si>
    <r>
      <rPr>
        <b/>
        <sz val="16"/>
        <color indexed="8"/>
        <rFont val="Calibri"/>
        <family val="2"/>
        <charset val="204"/>
      </rPr>
      <t>C375</t>
    </r>
    <r>
      <rPr>
        <sz val="16"/>
        <color indexed="8"/>
        <rFont val="Calibri"/>
        <family val="2"/>
        <charset val="204"/>
      </rPr>
      <t xml:space="preserve">
</t>
    </r>
    <r>
      <rPr>
        <b/>
        <sz val="16"/>
        <color rgb="FFFF0000"/>
        <rFont val="Calibri"/>
        <family val="2"/>
        <charset val="204"/>
      </rPr>
      <t>NEW</t>
    </r>
  </si>
  <si>
    <t xml:space="preserve">
Футболка Clinch Judo Japan.
Материал: 95% хлопок, 5% лайкра
</t>
  </si>
  <si>
    <r>
      <t xml:space="preserve">C526
</t>
    </r>
    <r>
      <rPr>
        <b/>
        <sz val="16"/>
        <color rgb="FFFF0000"/>
        <rFont val="Calibri"/>
        <family val="2"/>
        <charset val="204"/>
        <scheme val="minor"/>
      </rPr>
      <t>NEW</t>
    </r>
  </si>
  <si>
    <t>Защита паха мужская профессиональная Clinch Groin Guard PRO. Материал: искусственная кожа Flex Leather 2.0. Пояс завязывается на шнуровке</t>
  </si>
  <si>
    <r>
      <rPr>
        <b/>
        <sz val="16"/>
        <color indexed="8"/>
        <rFont val="Calibri"/>
        <family val="2"/>
        <charset val="204"/>
      </rPr>
      <t>CLINCH PUNCH 2.0.</t>
    </r>
    <r>
      <rPr>
        <sz val="16"/>
        <color indexed="8"/>
        <rFont val="Calibri"/>
        <family val="2"/>
        <charset val="204"/>
      </rPr>
      <t xml:space="preserve"> Боксереские перчатки из искусственной кожи иммитирующей натуральную. Многослойный пенный наполнитель обеспечивает улучшенную анатомическую посадку, комфорт и высокий уровень защиты. Широкая резинка позволяет оптимально фиксировать запястье.</t>
    </r>
  </si>
  <si>
    <r>
      <rPr>
        <b/>
        <sz val="16"/>
        <rFont val="Calibri"/>
        <family val="2"/>
        <charset val="204"/>
        <scheme val="minor"/>
      </rPr>
      <t xml:space="preserve">CLINCH FIGHT 2.0. </t>
    </r>
    <r>
      <rPr>
        <sz val="16"/>
        <rFont val="Calibri"/>
        <family val="2"/>
        <charset val="204"/>
        <scheme val="minor"/>
      </rPr>
      <t xml:space="preserve">Обновлённые боксерские перчатки Fight версия 2.0. Изготовлены эластичного полиуретана Flex PU (в темно-синем цвете из фактурного Flex PU 2.0). Многослойный пенный наполнитель. Широкая манжета из искусственной кожи на липучке велкро. </t>
    </r>
  </si>
  <si>
    <r>
      <rPr>
        <b/>
        <sz val="16"/>
        <color rgb="FF000000"/>
        <rFont val="Calibri"/>
        <family val="2"/>
        <charset val="204"/>
        <scheme val="minor"/>
      </rPr>
      <t>CLINCH MIST</t>
    </r>
    <r>
      <rPr>
        <sz val="16"/>
        <color rgb="FF000000"/>
        <rFont val="Calibri"/>
        <family val="2"/>
        <charset val="204"/>
        <scheme val="minor"/>
      </rPr>
      <t>. Боксерские перчатки. Изготовлены эластичного полиуретана Flex PU матового цвета. Многослойный пенный наполнитель. Широкая манжета из искусственной кожи на липучке велкро.</t>
    </r>
  </si>
  <si>
    <r>
      <t xml:space="preserve">Боксерские перчатки </t>
    </r>
    <r>
      <rPr>
        <b/>
        <sz val="16"/>
        <color rgb="FF000000"/>
        <rFont val="Calibri"/>
        <family val="2"/>
        <charset val="204"/>
        <scheme val="minor"/>
      </rPr>
      <t xml:space="preserve">CLINCH AERO. </t>
    </r>
    <r>
      <rPr>
        <sz val="16"/>
        <color rgb="FF000000"/>
        <rFont val="Calibri"/>
        <family val="2"/>
        <charset val="204"/>
        <scheme val="minor"/>
      </rPr>
      <t xml:space="preserve">Материал: полиуретан Flex Pu, ладонь из сетки. Ремешок на липучке велкро. </t>
    </r>
  </si>
  <si>
    <r>
      <t xml:space="preserve">Боксерские перчатки </t>
    </r>
    <r>
      <rPr>
        <b/>
        <sz val="16"/>
        <color rgb="FF000000"/>
        <rFont val="Calibri"/>
        <family val="2"/>
        <charset val="204"/>
        <scheme val="minor"/>
      </rPr>
      <t>CLINCH AERO 2.0</t>
    </r>
    <r>
      <rPr>
        <sz val="16"/>
        <color rgb="FF000000"/>
        <rFont val="Calibri"/>
        <family val="2"/>
        <charset val="204"/>
        <scheme val="minor"/>
      </rPr>
      <t xml:space="preserve">. Материал: полиуретан Flex Pu, ладонь из сетки. Ремешок на липучке велкро. </t>
    </r>
  </si>
  <si>
    <r>
      <rPr>
        <b/>
        <sz val="16"/>
        <color rgb="FF000000"/>
        <rFont val="Calibri"/>
        <family val="2"/>
        <charset val="204"/>
        <scheme val="minor"/>
      </rPr>
      <t xml:space="preserve">CLINCH OLIMP. </t>
    </r>
    <r>
      <rPr>
        <sz val="16"/>
        <color rgb="FF000000"/>
        <rFont val="Calibri"/>
        <family val="2"/>
        <charset val="204"/>
        <scheme val="minor"/>
      </rPr>
      <t xml:space="preserve">Боксерские перчатки </t>
    </r>
    <r>
      <rPr>
        <b/>
        <sz val="16"/>
        <color rgb="FF000000"/>
        <rFont val="Calibri"/>
        <family val="2"/>
        <charset val="204"/>
        <scheme val="minor"/>
      </rPr>
      <t>о</t>
    </r>
    <r>
      <rPr>
        <b/>
        <sz val="16"/>
        <color indexed="8"/>
        <rFont val="Calibri"/>
        <family val="2"/>
        <charset val="204"/>
      </rPr>
      <t xml:space="preserve">добрены Федерацией Кикбоксинга и  Федерацией Бокса России. </t>
    </r>
    <r>
      <rPr>
        <sz val="16"/>
        <color indexed="8"/>
        <rFont val="Calibri"/>
        <family val="2"/>
        <charset val="204"/>
      </rPr>
      <t xml:space="preserve">Изготовлены из высококачественного эластичного полиуретана. Широкая манжета на липучке. </t>
    </r>
    <r>
      <rPr>
        <b/>
        <sz val="16"/>
        <color indexed="8"/>
        <rFont val="Calibri"/>
        <family val="2"/>
        <charset val="204"/>
      </rPr>
      <t>С гербом РФ на пальце и триколором на манжете.</t>
    </r>
  </si>
  <si>
    <r>
      <rPr>
        <b/>
        <sz val="16"/>
        <color rgb="FF000000"/>
        <rFont val="Calibri"/>
        <family val="2"/>
        <charset val="204"/>
        <scheme val="minor"/>
      </rPr>
      <t>CLINCH OLIMP PLUS.</t>
    </r>
    <r>
      <rPr>
        <b/>
        <sz val="16"/>
        <color indexed="8"/>
        <rFont val="Calibri"/>
        <family val="2"/>
        <charset val="204"/>
      </rPr>
      <t xml:space="preserve"> </t>
    </r>
    <r>
      <rPr>
        <sz val="16"/>
        <color indexed="8"/>
        <rFont val="Calibri"/>
        <family val="2"/>
        <charset val="204"/>
      </rPr>
      <t xml:space="preserve">Боксерские перчатки </t>
    </r>
    <r>
      <rPr>
        <b/>
        <sz val="16"/>
        <color indexed="8"/>
        <rFont val="Calibri"/>
        <family val="2"/>
        <charset val="204"/>
      </rPr>
      <t xml:space="preserve">одобрены Федерацией Кикбоксинга и  Федерацией Бокса России. </t>
    </r>
    <r>
      <rPr>
        <sz val="16"/>
        <color indexed="8"/>
        <rFont val="Calibri"/>
        <family val="2"/>
        <charset val="204"/>
      </rPr>
      <t>Ударная часть перчаток изготовлена из натуральной кожи. Ладонь из полиуретана. Широкая манжета на липучке.</t>
    </r>
  </si>
  <si>
    <r>
      <rPr>
        <b/>
        <sz val="16"/>
        <color rgb="FF000000"/>
        <rFont val="Calibri"/>
        <family val="2"/>
        <charset val="204"/>
        <scheme val="minor"/>
      </rPr>
      <t>CLINCH OLIMP</t>
    </r>
    <r>
      <rPr>
        <sz val="16"/>
        <color rgb="FF000000"/>
        <rFont val="Calibri"/>
        <family val="2"/>
        <charset val="204"/>
        <scheme val="minor"/>
      </rPr>
      <t>. Боксерский шлем Clinch Olimp. Официальный лицензионный боксерский шлем Федерацией Бокса России. Изготовлены из высококачественного эластичного полиуретана. Отводящий влагу современный материал, позволяет получить максимальный комфорт, регулировка с помощью липучек и шнуровки плотную фиксацию и обзор. Имеют голографическую наклейку Федерации Бокса России</t>
    </r>
  </si>
  <si>
    <r>
      <rPr>
        <b/>
        <sz val="14"/>
        <color indexed="8"/>
        <rFont val="Calibri"/>
        <family val="2"/>
        <charset val="204"/>
      </rPr>
      <t>CLINCH OLIMP DUAL.</t>
    </r>
    <r>
      <rPr>
        <sz val="14"/>
        <color indexed="8"/>
        <rFont val="Calibri"/>
        <family val="2"/>
        <charset val="204"/>
      </rPr>
      <t xml:space="preserve"> Боксерский шлем Clinch Olimp Dual. </t>
    </r>
    <r>
      <rPr>
        <b/>
        <sz val="14"/>
        <color indexed="8"/>
        <rFont val="Calibri"/>
        <family val="2"/>
        <charset val="204"/>
      </rPr>
      <t>Одобрен Федерацией Кикбоксинга и  Федерацией Бокса России</t>
    </r>
    <r>
      <rPr>
        <sz val="14"/>
        <color indexed="8"/>
        <rFont val="Calibri"/>
        <family val="2"/>
        <charset val="204"/>
      </rPr>
      <t>.</t>
    </r>
    <r>
      <rPr>
        <b/>
        <sz val="14"/>
        <color indexed="8"/>
        <rFont val="Calibri"/>
        <family val="2"/>
        <charset val="204"/>
      </rPr>
      <t xml:space="preserve"> Имеет сменную теменную часть. Может использоваться как для бокса, так и кикбоксинга при смене теменной части. </t>
    </r>
    <r>
      <rPr>
        <sz val="14"/>
        <color indexed="8"/>
        <rFont val="Calibri"/>
        <family val="2"/>
        <charset val="204"/>
      </rPr>
      <t>Изготовлены из высококачественного эластичного полиуретана FLEX LEATHER. Отводящий влагу современный материал, позволяет получить максимальный комфорт, регулировка с помощью липучек и шнуровки плотную фиксацию и обзор. Имеют голографическую наклейку Федерации Бокса России и Федерации Кикбоксинга России.</t>
    </r>
  </si>
  <si>
    <r>
      <rPr>
        <b/>
        <sz val="16"/>
        <color rgb="FF000000"/>
        <rFont val="Calibri"/>
        <family val="2"/>
        <charset val="204"/>
        <scheme val="minor"/>
      </rPr>
      <t>CLINCH KIDS.</t>
    </r>
    <r>
      <rPr>
        <sz val="16"/>
        <color rgb="FF000000"/>
        <rFont val="Calibri"/>
        <family val="2"/>
        <charset val="204"/>
        <scheme val="minor"/>
      </rPr>
      <t xml:space="preserve"> Детские боксерские перчатки. Материал: искусственная кожа. Технослогии: FlexLeather, SafePunch, AeroCool</t>
    </r>
  </si>
  <si>
    <r>
      <rPr>
        <b/>
        <sz val="16"/>
        <color rgb="FF000000"/>
        <rFont val="Calibri"/>
        <family val="2"/>
        <charset val="204"/>
        <scheme val="minor"/>
      </rPr>
      <t>CLINCH KIDS.</t>
    </r>
    <r>
      <rPr>
        <sz val="16"/>
        <color rgb="FF000000"/>
        <rFont val="Calibri"/>
        <family val="2"/>
        <charset val="204"/>
        <scheme val="minor"/>
      </rPr>
      <t xml:space="preserve"> Детский боксерский шлем с защитой скул и подбородка. Застежка на липучке, верх- на шнуровке Материал: искусственная кожа. Технологии: FlexLeather, SuperSafe, AntiSweat</t>
    </r>
  </si>
  <si>
    <t>Competition Head Guard. Шлем для бокса и единоборств Competition. Усиленная защита темени. Материал: полиуретан PU3G. Модернизированный вариант популярного шлема Rookie для взрослых. (Размеры соответсвуют взрослым размерам шлемов)</t>
  </si>
  <si>
    <t>В НАЛИЧИИ
НОВОЕ ПОСТУПЛЕНИЕ</t>
  </si>
  <si>
    <r>
      <t xml:space="preserve">Футболка Badge of Sport T-Shirt
</t>
    </r>
    <r>
      <rPr>
        <b/>
        <sz val="16"/>
        <color indexed="8"/>
        <rFont val="Calibri"/>
        <family val="2"/>
        <charset val="204"/>
        <scheme val="minor"/>
      </rPr>
      <t>KARATE.</t>
    </r>
    <r>
      <rPr>
        <sz val="16"/>
        <color indexed="8"/>
        <rFont val="Calibri"/>
        <family val="2"/>
        <charset val="204"/>
        <scheme val="minor"/>
      </rPr>
      <t xml:space="preserve">
Материал: 100% хлопок. </t>
    </r>
  </si>
  <si>
    <t>adiACC076</t>
  </si>
  <si>
    <t>Защита ушей Ear Protector. Регулировка на затылке липучкой велкро, на поддбородке с помощью нейлонового ремешка. Материал: неопрен</t>
  </si>
  <si>
    <t>adiBP05</t>
  </si>
  <si>
    <t>Профессиональная боксёрская защита паха. Защитный слой Evomax, гель. Двойная застёжка на липучке. Материал: полиуретан.</t>
  </si>
  <si>
    <t xml:space="preserve">чёрный </t>
  </si>
  <si>
    <t>ADISDP01
VIDEO</t>
  </si>
  <si>
    <t>Speed Disk Punch Mitt Leather. Круглые тренировочные лапы. Материал: натуральная кожа.</t>
  </si>
  <si>
    <t>21 см</t>
  </si>
  <si>
    <t>20х16х3 см</t>
  </si>
  <si>
    <t>adiSP300DB</t>
  </si>
  <si>
    <t>Груша пневматическая на растяжках Speed Double End Ball Leather. Материал: натуральная кожа.</t>
  </si>
  <si>
    <t>adiBAC091</t>
  </si>
  <si>
    <t>Speed Striking Ball Leather. Скоростная пневматическая груша. Материал: натуральная кожа</t>
  </si>
  <si>
    <t>15х23 см</t>
  </si>
  <si>
    <t>adiSS01</t>
  </si>
  <si>
    <t>SAUNA SUIT. Костюм спортивный без подкладки для сгона веса спортсмена, из полиэстера. Новый лого лого adidas на груди.</t>
  </si>
  <si>
    <t>ПОСТУПЛЕНИЕ В ИЮЛЕ-АВГУСТЕ</t>
  </si>
  <si>
    <t>ПОСТУПЛЕНИЕ В АВГУСТЕ-СЕНТЯБРЕ</t>
  </si>
  <si>
    <t>ПОСТУПЛЕНИЕ В СЕНТЯБРЕ</t>
  </si>
  <si>
    <t>Лапы AdiStar Pro Speed Focus Pad. Профессиональные лапы из микрофибры.</t>
  </si>
  <si>
    <t>adiPFP01M</t>
  </si>
  <si>
    <t>Шлем боксерский Speed Pro Head Gear. Профессиональный тренировочный боксерский шлем. Материал: Материал: Натуральный веганский Desserto 28 Bio Plus AD 1.3mm PU изготовленный из катуса.</t>
  </si>
  <si>
    <r>
      <rPr>
        <b/>
        <sz val="16"/>
        <rFont val="Calibri"/>
        <family val="2"/>
        <charset val="204"/>
        <scheme val="minor"/>
      </rPr>
      <t xml:space="preserve">adiSPD350HG
</t>
    </r>
    <r>
      <rPr>
        <b/>
        <sz val="16"/>
        <color rgb="FFFF0000"/>
        <rFont val="Calibri"/>
        <family val="2"/>
        <charset val="204"/>
        <scheme val="minor"/>
      </rPr>
      <t>NEW</t>
    </r>
  </si>
  <si>
    <r>
      <t xml:space="preserve">JUDO </t>
    </r>
    <r>
      <rPr>
        <b/>
        <sz val="14"/>
        <color rgb="FFFF0000"/>
        <rFont val="Calibri"/>
        <family val="2"/>
        <charset val="204"/>
        <scheme val="minor"/>
      </rPr>
      <t>CHAMPION III IJF</t>
    </r>
    <r>
      <rPr>
        <sz val="14"/>
        <color rgb="FFFF0000"/>
        <rFont val="Calibri"/>
        <family val="2"/>
        <charset val="204"/>
        <scheme val="minor"/>
      </rPr>
      <t xml:space="preserve"> </t>
    </r>
    <r>
      <rPr>
        <sz val="14"/>
        <rFont val="Calibri"/>
        <family val="2"/>
        <charset val="204"/>
        <scheme val="minor"/>
      </rPr>
      <t>GREEN LABEL</t>
    </r>
    <r>
      <rPr>
        <b/>
        <sz val="14"/>
        <rFont val="Calibri"/>
        <family val="2"/>
        <charset val="204"/>
      </rPr>
      <t>.</t>
    </r>
    <r>
      <rPr>
        <sz val="14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Модель с новым более удлиненным кроем низа куртки по новым требованиям IJF.</t>
    </r>
    <r>
      <rPr>
        <sz val="14"/>
        <rFont val="Calibri"/>
        <family val="2"/>
        <charset val="204"/>
      </rPr>
      <t xml:space="preserve"> Белое кимоно  для дзюдо  </t>
    </r>
    <r>
      <rPr>
        <sz val="14"/>
        <color indexed="10"/>
        <rFont val="Calibri"/>
        <family val="2"/>
        <charset val="204"/>
      </rPr>
      <t>в соответствии с новыми правилами IJF с изменениями от 2022 года</t>
    </r>
    <r>
      <rPr>
        <sz val="14"/>
        <rFont val="Calibri"/>
        <family val="2"/>
        <charset val="204"/>
      </rPr>
      <t xml:space="preserve">. Плотности 700 gs/m2.Материал куртки: 75% хлопок, 25% полиэстер. Материал брюк: 70% хлопок 30% полиэстер. Сертифицировано IJF  </t>
    </r>
  </si>
  <si>
    <t xml:space="preserve">белое
с красным логотипом и зеленой нашивкой   Sustainable IJF. </t>
  </si>
  <si>
    <t xml:space="preserve">синее
с красным логотипом и зеленой нашивкой   Sustainable IJF. </t>
  </si>
  <si>
    <t>J-IJF3-2</t>
  </si>
  <si>
    <t>J-IJFB3-2</t>
  </si>
  <si>
    <t>J-IJF3-1</t>
  </si>
  <si>
    <t>J-IJFB3-1</t>
  </si>
  <si>
    <r>
      <t xml:space="preserve">JUDO </t>
    </r>
    <r>
      <rPr>
        <b/>
        <sz val="14"/>
        <color rgb="FFFF0000"/>
        <rFont val="Calibri"/>
        <family val="2"/>
        <charset val="204"/>
        <scheme val="minor"/>
      </rPr>
      <t xml:space="preserve">CHAMPION III IJF </t>
    </r>
    <r>
      <rPr>
        <b/>
        <sz val="14"/>
        <color theme="1"/>
        <rFont val="Calibri"/>
        <family val="2"/>
        <charset val="204"/>
        <scheme val="minor"/>
      </rPr>
      <t>SLIM FIT</t>
    </r>
    <r>
      <rPr>
        <sz val="14"/>
        <color rgb="FFFF0000"/>
        <rFont val="Calibri"/>
        <family val="2"/>
        <charset val="204"/>
        <scheme val="minor"/>
      </rPr>
      <t xml:space="preserve"> </t>
    </r>
    <r>
      <rPr>
        <sz val="14"/>
        <rFont val="Calibri"/>
        <family val="2"/>
        <charset val="204"/>
        <scheme val="minor"/>
      </rPr>
      <t>GREEN LABEL</t>
    </r>
    <r>
      <rPr>
        <b/>
        <sz val="14"/>
        <rFont val="Calibri"/>
        <family val="2"/>
        <charset val="204"/>
      </rPr>
      <t>.</t>
    </r>
    <r>
      <rPr>
        <sz val="14"/>
        <rFont val="Calibri"/>
        <family val="2"/>
        <charset val="204"/>
      </rPr>
      <t xml:space="preserve"> 
</t>
    </r>
    <r>
      <rPr>
        <b/>
        <sz val="14"/>
        <color theme="6" tint="-0.499984740745262"/>
        <rFont val="Calibri"/>
        <family val="2"/>
        <charset val="204"/>
      </rPr>
      <t>С зеленой нашивкой Sustainable IJF</t>
    </r>
    <r>
      <rPr>
        <sz val="14"/>
        <rFont val="Calibri"/>
        <family val="2"/>
        <charset val="204"/>
      </rPr>
      <t xml:space="preserve">. </t>
    </r>
    <r>
      <rPr>
        <b/>
        <sz val="14"/>
        <color rgb="FFFF0000"/>
        <rFont val="Calibri"/>
        <family val="2"/>
        <charset val="204"/>
      </rPr>
      <t>Модель с новым более удлиненным кроем низа куртки по новым требованиям IJF.</t>
    </r>
    <r>
      <rPr>
        <sz val="14"/>
        <rFont val="Calibri"/>
        <family val="2"/>
        <charset val="204"/>
      </rPr>
      <t xml:space="preserve"> Белое кимоно  для дзюдо  </t>
    </r>
    <r>
      <rPr>
        <sz val="14"/>
        <color indexed="10"/>
        <rFont val="Calibri"/>
        <family val="2"/>
        <charset val="204"/>
      </rPr>
      <t>в соответствии с новыми правилами IJF с изменениями от 2022 года</t>
    </r>
    <r>
      <rPr>
        <sz val="14"/>
        <rFont val="Calibri"/>
        <family val="2"/>
        <charset val="204"/>
      </rPr>
      <t xml:space="preserve">. Плотности 700 gs/m2.Материал куртки: 75% хлопок, 25% полиэстер. Материал брюк: 70% хлопок 30% полиэстер. Сертифицировано IJF  </t>
    </r>
  </si>
  <si>
    <r>
      <t xml:space="preserve">JUDO </t>
    </r>
    <r>
      <rPr>
        <b/>
        <sz val="14"/>
        <color rgb="FFFF0000"/>
        <rFont val="Calibri"/>
        <family val="2"/>
        <charset val="204"/>
        <scheme val="minor"/>
      </rPr>
      <t>CHAMPION III IJF</t>
    </r>
    <r>
      <rPr>
        <sz val="14"/>
        <color rgb="FFFF0000"/>
        <rFont val="Calibri"/>
        <family val="2"/>
        <charset val="204"/>
        <scheme val="minor"/>
      </rPr>
      <t xml:space="preserve"> </t>
    </r>
    <r>
      <rPr>
        <sz val="14"/>
        <rFont val="Calibri"/>
        <family val="2"/>
        <charset val="204"/>
        <scheme val="minor"/>
      </rPr>
      <t>GREEN LABEL</t>
    </r>
    <r>
      <rPr>
        <b/>
        <sz val="14"/>
        <rFont val="Calibri"/>
        <family val="2"/>
        <charset val="204"/>
      </rPr>
      <t>.</t>
    </r>
    <r>
      <rPr>
        <sz val="14"/>
        <rFont val="Calibri"/>
        <family val="2"/>
        <charset val="204"/>
      </rPr>
      <t xml:space="preserve"> 
</t>
    </r>
    <r>
      <rPr>
        <b/>
        <sz val="16"/>
        <color theme="6" tint="-0.499984740745262"/>
        <rFont val="Calibri"/>
        <family val="2"/>
        <charset val="204"/>
      </rPr>
      <t>С зеленой нашивкой Sustainable IJF</t>
    </r>
    <r>
      <rPr>
        <sz val="14"/>
        <rFont val="Calibri"/>
        <family val="2"/>
        <charset val="204"/>
      </rPr>
      <t xml:space="preserve"> </t>
    </r>
    <r>
      <rPr>
        <b/>
        <sz val="14"/>
        <color rgb="FFFF0000"/>
        <rFont val="Calibri"/>
        <family val="2"/>
        <charset val="204"/>
      </rPr>
      <t>Модель с новым более удлиненным кроем низа куртки по новым требованиям IJF.</t>
    </r>
    <r>
      <rPr>
        <sz val="14"/>
        <rFont val="Calibri"/>
        <family val="2"/>
        <charset val="204"/>
      </rPr>
      <t xml:space="preserve"> Белое кимоно  для дзюдо  </t>
    </r>
    <r>
      <rPr>
        <sz val="14"/>
        <color indexed="10"/>
        <rFont val="Calibri"/>
        <family val="2"/>
        <charset val="204"/>
      </rPr>
      <t>в соответствии с новыми правилами IJF с изменениями от 2022 года</t>
    </r>
    <r>
      <rPr>
        <sz val="14"/>
        <rFont val="Calibri"/>
        <family val="2"/>
        <charset val="204"/>
      </rPr>
      <t xml:space="preserve">. Плотности 700 gs/m2.Материал куртки: 75% хлопок, 25% полиэстер. Материал брюк: 70% хлопок 30% полиэстер. Сертифицировано IJF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</si>
</sst>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_р_у_б_._-;\-* #,##0.00\ _р_у_б_._-;_-* &quot;-&quot;??\ _р_у_б_._-;_-@_-"/>
    <numFmt numFmtId="165" formatCode="#############"/>
    <numFmt numFmtId="166" formatCode="#,##0.00&quot;р.&quot;"/>
    <numFmt numFmtId="167" formatCode="000000"/>
  </numFmts>
  <fonts count="67">
    <font>
      <sz val="11"/>
      <color theme="1"/>
      <name val="Calibri"/>
      <family val="2"/>
      <charset val="204"/>
      <scheme val="minor"/>
    </font>
    <font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sz val="10"/>
      <name val="Arial"/>
      <family val="2"/>
    </font>
    <font>
      <sz val="16"/>
      <name val="Calibri"/>
      <family val="2"/>
      <charset val="204"/>
    </font>
    <font>
      <b/>
      <sz val="16"/>
      <name val="Calibri"/>
      <family val="2"/>
      <charset val="204"/>
    </font>
    <font>
      <sz val="16"/>
      <color indexed="10"/>
      <name val="Calibri"/>
      <family val="2"/>
      <charset val="204"/>
    </font>
    <font>
      <b/>
      <sz val="16"/>
      <color indexed="10"/>
      <name val="Calibri"/>
      <family val="2"/>
      <charset val="204"/>
    </font>
    <font>
      <sz val="12"/>
      <name val="宋体"/>
      <charset val="134"/>
    </font>
    <font>
      <b/>
      <sz val="16"/>
      <color indexed="8"/>
      <name val="Calibri"/>
      <family val="2"/>
      <charset val="204"/>
    </font>
    <font>
      <sz val="15"/>
      <name val="Calibri"/>
      <family val="2"/>
      <charset val="204"/>
    </font>
    <font>
      <b/>
      <sz val="15"/>
      <name val="Calibri"/>
      <family val="2"/>
      <charset val="204"/>
    </font>
    <font>
      <sz val="14"/>
      <name val="Calibri"/>
      <family val="2"/>
      <charset val="204"/>
    </font>
    <font>
      <b/>
      <sz val="14"/>
      <name val="Calibri"/>
      <family val="2"/>
      <charset val="204"/>
    </font>
    <font>
      <b/>
      <sz val="14"/>
      <color indexed="10"/>
      <name val="Calibri"/>
      <family val="2"/>
      <charset val="204"/>
    </font>
    <font>
      <sz val="14"/>
      <color indexed="10"/>
      <name val="Calibri"/>
      <family val="2"/>
      <charset val="204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6"/>
      <color rgb="FF000000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sz val="16"/>
      <name val="Calibri"/>
      <family val="2"/>
      <charset val="204"/>
      <scheme val="minor"/>
    </font>
    <font>
      <b/>
      <sz val="16"/>
      <color theme="1"/>
      <name val="Calibri"/>
      <family val="2"/>
      <charset val="204"/>
      <scheme val="minor"/>
    </font>
    <font>
      <b/>
      <sz val="16"/>
      <color rgb="FF002060"/>
      <name val="Calibri"/>
      <family val="2"/>
      <charset val="204"/>
      <scheme val="minor"/>
    </font>
    <font>
      <b/>
      <sz val="28"/>
      <color rgb="FF00206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sz val="16"/>
      <color indexed="8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sz val="16"/>
      <color rgb="FF000000"/>
      <name val="Calibri"/>
      <family val="2"/>
      <charset val="204"/>
      <scheme val="minor"/>
    </font>
    <font>
      <sz val="14"/>
      <color rgb="FF000000"/>
      <name val="Calibri"/>
      <family val="2"/>
      <charset val="204"/>
      <scheme val="minor"/>
    </font>
    <font>
      <sz val="15"/>
      <name val="Calibri"/>
      <family val="2"/>
      <charset val="204"/>
      <scheme val="minor"/>
    </font>
    <font>
      <b/>
      <i/>
      <sz val="16"/>
      <name val="Calibri"/>
      <family val="2"/>
      <charset val="204"/>
      <scheme val="minor"/>
    </font>
    <font>
      <b/>
      <u/>
      <sz val="16"/>
      <color theme="1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b/>
      <sz val="20"/>
      <color rgb="FF000000"/>
      <name val="Calibri"/>
      <family val="2"/>
      <charset val="204"/>
      <scheme val="minor"/>
    </font>
    <font>
      <b/>
      <u/>
      <sz val="16"/>
      <color theme="10"/>
      <name val="Calibri (Основной текст)"/>
    </font>
    <font>
      <b/>
      <u/>
      <sz val="11"/>
      <color theme="10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b/>
      <sz val="36"/>
      <color rgb="FFFF0000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28"/>
      <color theme="0"/>
      <name val="Calibri"/>
      <family val="2"/>
      <charset val="204"/>
      <scheme val="minor"/>
    </font>
    <font>
      <sz val="15"/>
      <color rgb="FF000000"/>
      <name val="Calibri"/>
      <family val="2"/>
      <charset val="204"/>
      <scheme val="minor"/>
    </font>
    <font>
      <b/>
      <u/>
      <sz val="16"/>
      <color theme="10"/>
      <name val="Calibri (Основной текст)"/>
      <charset val="204"/>
    </font>
    <font>
      <b/>
      <sz val="22"/>
      <color rgb="FFFFFFFF"/>
      <name val="Calibri"/>
      <family val="2"/>
      <charset val="204"/>
      <scheme val="minor"/>
    </font>
    <font>
      <b/>
      <sz val="16"/>
      <color indexed="10"/>
      <name val="Calibri"/>
      <family val="2"/>
      <charset val="204"/>
    </font>
    <font>
      <b/>
      <u/>
      <sz val="16"/>
      <name val="Calibri"/>
      <family val="2"/>
      <charset val="204"/>
      <scheme val="minor"/>
    </font>
    <font>
      <b/>
      <u/>
      <sz val="16"/>
      <name val="Calibri"/>
      <family val="2"/>
      <charset val="204"/>
    </font>
    <font>
      <b/>
      <sz val="14"/>
      <color rgb="FFFF0000"/>
      <name val="Calibri"/>
      <family val="2"/>
      <charset val="204"/>
    </font>
    <font>
      <b/>
      <sz val="14"/>
      <color rgb="FF000000"/>
      <name val="Calibri"/>
      <family val="2"/>
      <charset val="204"/>
      <scheme val="minor"/>
    </font>
    <font>
      <sz val="16"/>
      <color rgb="FFFF000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</font>
    <font>
      <b/>
      <u/>
      <sz val="16"/>
      <color indexed="12"/>
      <name val="Calibri (Основной текст)"/>
      <charset val="204"/>
    </font>
    <font>
      <b/>
      <sz val="16"/>
      <color indexed="8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b/>
      <sz val="15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  <scheme val="minor"/>
    </font>
    <font>
      <b/>
      <sz val="15"/>
      <color rgb="FFFF0000"/>
      <name val="Calibri"/>
      <family val="2"/>
      <charset val="204"/>
      <scheme val="minor"/>
    </font>
    <font>
      <b/>
      <i/>
      <sz val="16"/>
      <color theme="3" tint="0.39997558519241921"/>
      <name val="Calibri"/>
      <family val="2"/>
      <charset val="204"/>
      <scheme val="minor"/>
    </font>
    <font>
      <b/>
      <i/>
      <sz val="16"/>
      <color rgb="FFFF0000"/>
      <name val="Calibri"/>
      <family val="2"/>
      <charset val="204"/>
    </font>
    <font>
      <b/>
      <sz val="14"/>
      <color theme="6" tint="-0.499984740745262"/>
      <name val="Calibri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6"/>
      <color theme="6" tint="-0.499984740745262"/>
      <name val="Calibri"/>
      <family val="2"/>
      <charset val="204"/>
    </font>
  </fonts>
  <fills count="1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9EFF9B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0B0F0"/>
        <bgColor indexed="64"/>
      </patternFill>
    </fill>
    <fill>
      <patternFill patternType="solid">
        <fgColor rgb="FF00B0F0"/>
        <bgColor rgb="FF000000"/>
      </patternFill>
    </fill>
    <fill>
      <patternFill patternType="solid">
        <fgColor theme="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B8CCE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3" fillId="0" borderId="0"/>
    <xf numFmtId="0" fontId="3" fillId="0" borderId="0"/>
    <xf numFmtId="0" fontId="19" fillId="0" borderId="0" applyNumberFormat="0" applyFill="0" applyBorder="0" applyAlignment="0" applyProtection="0"/>
    <xf numFmtId="0" fontId="8" fillId="0" borderId="0"/>
    <xf numFmtId="164" fontId="18" fillId="0" borderId="0" applyFont="0" applyFill="0" applyBorder="0" applyAlignment="0" applyProtection="0"/>
    <xf numFmtId="0" fontId="8" fillId="0" borderId="0"/>
  </cellStyleXfs>
  <cellXfs count="785">
    <xf numFmtId="0" fontId="0" fillId="0" borderId="0" xfId="0"/>
    <xf numFmtId="1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/>
    </xf>
    <xf numFmtId="0" fontId="0" fillId="2" borderId="0" xfId="0" applyFill="1"/>
    <xf numFmtId="1" fontId="20" fillId="2" borderId="0" xfId="0" applyNumberFormat="1" applyFont="1" applyFill="1" applyAlignment="1">
      <alignment horizontal="center"/>
    </xf>
    <xf numFmtId="165" fontId="22" fillId="0" borderId="0" xfId="0" applyNumberFormat="1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4" fontId="22" fillId="0" borderId="0" xfId="0" applyNumberFormat="1" applyFont="1" applyAlignment="1">
      <alignment horizontal="center" vertical="center" wrapText="1"/>
    </xf>
    <xf numFmtId="4" fontId="22" fillId="0" borderId="2" xfId="0" applyNumberFormat="1" applyFont="1" applyBorder="1" applyAlignment="1">
      <alignment horizontal="center" vertical="center" wrapText="1"/>
    </xf>
    <xf numFmtId="4" fontId="22" fillId="0" borderId="3" xfId="0" applyNumberFormat="1" applyFont="1" applyBorder="1" applyAlignment="1">
      <alignment horizontal="center" vertical="center" wrapText="1"/>
    </xf>
    <xf numFmtId="165" fontId="22" fillId="0" borderId="4" xfId="0" applyNumberFormat="1" applyFont="1" applyBorder="1" applyAlignment="1">
      <alignment horizontal="center" vertical="center" wrapText="1"/>
    </xf>
    <xf numFmtId="165" fontId="22" fillId="0" borderId="5" xfId="0" applyNumberFormat="1" applyFont="1" applyBorder="1" applyAlignment="1">
      <alignment horizontal="center" vertical="center" wrapText="1"/>
    </xf>
    <xf numFmtId="165" fontId="23" fillId="0" borderId="5" xfId="0" applyNumberFormat="1" applyFont="1" applyBorder="1" applyAlignment="1">
      <alignment horizontal="center" vertical="center" wrapText="1"/>
    </xf>
    <xf numFmtId="165" fontId="22" fillId="0" borderId="6" xfId="0" applyNumberFormat="1" applyFont="1" applyBorder="1" applyAlignment="1">
      <alignment horizontal="center" vertical="center" wrapText="1"/>
    </xf>
    <xf numFmtId="165" fontId="22" fillId="4" borderId="6" xfId="0" applyNumberFormat="1" applyFont="1" applyFill="1" applyBorder="1" applyAlignment="1">
      <alignment horizontal="center" vertical="center" wrapText="1"/>
    </xf>
    <xf numFmtId="2" fontId="23" fillId="4" borderId="7" xfId="0" applyNumberFormat="1" applyFont="1" applyFill="1" applyBorder="1" applyAlignment="1">
      <alignment horizontal="center" vertical="center" wrapText="1"/>
    </xf>
    <xf numFmtId="0" fontId="22" fillId="4" borderId="7" xfId="0" applyFont="1" applyFill="1" applyBorder="1" applyAlignment="1">
      <alignment horizontal="center" vertical="center" wrapText="1"/>
    </xf>
    <xf numFmtId="1" fontId="24" fillId="4" borderId="7" xfId="0" applyNumberFormat="1" applyFont="1" applyFill="1" applyBorder="1" applyAlignment="1">
      <alignment horizontal="center" vertical="center" wrapText="1"/>
    </xf>
    <xf numFmtId="4" fontId="22" fillId="4" borderId="3" xfId="0" applyNumberFormat="1" applyFont="1" applyFill="1" applyBorder="1" applyAlignment="1">
      <alignment horizontal="center" vertical="center" wrapText="1"/>
    </xf>
    <xf numFmtId="165" fontId="22" fillId="0" borderId="8" xfId="0" applyNumberFormat="1" applyFont="1" applyBorder="1" applyAlignment="1">
      <alignment horizontal="center" vertical="center" wrapText="1"/>
    </xf>
    <xf numFmtId="4" fontId="22" fillId="0" borderId="9" xfId="0" applyNumberFormat="1" applyFont="1" applyBorder="1" applyAlignment="1">
      <alignment horizontal="center" vertical="center" wrapText="1"/>
    </xf>
    <xf numFmtId="4" fontId="22" fillId="0" borderId="10" xfId="0" applyNumberFormat="1" applyFont="1" applyBorder="1" applyAlignment="1">
      <alignment horizontal="center" vertical="center" wrapText="1"/>
    </xf>
    <xf numFmtId="165" fontId="22" fillId="0" borderId="11" xfId="0" applyNumberFormat="1" applyFont="1" applyBorder="1" applyAlignment="1">
      <alignment horizontal="center" vertical="center" wrapText="1"/>
    </xf>
    <xf numFmtId="165" fontId="22" fillId="0" borderId="12" xfId="0" applyNumberFormat="1" applyFont="1" applyBorder="1" applyAlignment="1">
      <alignment horizontal="center" vertical="center" wrapText="1"/>
    </xf>
    <xf numFmtId="4" fontId="22" fillId="0" borderId="13" xfId="0" applyNumberFormat="1" applyFont="1" applyBorder="1" applyAlignment="1">
      <alignment horizontal="center" vertical="center" wrapText="1"/>
    </xf>
    <xf numFmtId="165" fontId="22" fillId="0" borderId="14" xfId="0" applyNumberFormat="1" applyFont="1" applyBorder="1" applyAlignment="1">
      <alignment horizontal="center" vertical="center" wrapText="1"/>
    </xf>
    <xf numFmtId="4" fontId="22" fillId="0" borderId="16" xfId="0" applyNumberFormat="1" applyFont="1" applyBorder="1" applyAlignment="1">
      <alignment horizontal="center" vertical="center" wrapText="1"/>
    </xf>
    <xf numFmtId="3" fontId="23" fillId="4" borderId="7" xfId="0" applyNumberFormat="1" applyFont="1" applyFill="1" applyBorder="1" applyAlignment="1">
      <alignment horizontal="center" vertical="center" wrapText="1"/>
    </xf>
    <xf numFmtId="0" fontId="25" fillId="4" borderId="17" xfId="0" applyFont="1" applyFill="1" applyBorder="1" applyAlignment="1">
      <alignment horizontal="center" vertical="center" wrapText="1"/>
    </xf>
    <xf numFmtId="166" fontId="26" fillId="5" borderId="1" xfId="0" applyNumberFormat="1" applyFont="1" applyFill="1" applyBorder="1" applyAlignment="1">
      <alignment horizontal="center" vertical="center" wrapText="1"/>
    </xf>
    <xf numFmtId="0" fontId="22" fillId="3" borderId="19" xfId="0" applyFont="1" applyFill="1" applyBorder="1" applyAlignment="1">
      <alignment horizontal="center" vertical="center" wrapText="1"/>
    </xf>
    <xf numFmtId="49" fontId="23" fillId="0" borderId="19" xfId="0" applyNumberFormat="1" applyFont="1" applyBorder="1" applyAlignment="1">
      <alignment horizontal="center" vertical="center" wrapText="1"/>
    </xf>
    <xf numFmtId="3" fontId="23" fillId="0" borderId="19" xfId="0" applyNumberFormat="1" applyFont="1" applyBorder="1" applyAlignment="1">
      <alignment horizontal="center" vertical="center" wrapText="1"/>
    </xf>
    <xf numFmtId="2" fontId="23" fillId="0" borderId="19" xfId="0" applyNumberFormat="1" applyFont="1" applyBorder="1" applyAlignment="1">
      <alignment horizontal="center" vertical="center" wrapText="1"/>
    </xf>
    <xf numFmtId="2" fontId="27" fillId="0" borderId="0" xfId="0" applyNumberFormat="1" applyFont="1" applyAlignment="1">
      <alignment horizontal="center" vertical="center" wrapText="1"/>
    </xf>
    <xf numFmtId="4" fontId="22" fillId="0" borderId="21" xfId="0" applyNumberFormat="1" applyFont="1" applyBorder="1" applyAlignment="1">
      <alignment horizontal="center" vertical="center" wrapText="1"/>
    </xf>
    <xf numFmtId="165" fontId="21" fillId="0" borderId="5" xfId="0" applyNumberFormat="1" applyFont="1" applyBorder="1" applyAlignment="1">
      <alignment horizontal="center" vertical="center" wrapText="1"/>
    </xf>
    <xf numFmtId="0" fontId="22" fillId="3" borderId="1" xfId="0" applyFont="1" applyFill="1" applyBorder="1" applyAlignment="1">
      <alignment horizontal="center" vertical="center" wrapText="1"/>
    </xf>
    <xf numFmtId="0" fontId="22" fillId="3" borderId="7" xfId="0" applyFont="1" applyFill="1" applyBorder="1" applyAlignment="1">
      <alignment horizontal="center" vertical="center" wrapText="1"/>
    </xf>
    <xf numFmtId="2" fontId="23" fillId="6" borderId="19" xfId="0" applyNumberFormat="1" applyFont="1" applyFill="1" applyBorder="1" applyAlignment="1">
      <alignment horizontal="center" vertical="center" wrapText="1"/>
    </xf>
    <xf numFmtId="2" fontId="22" fillId="0" borderId="0" xfId="0" applyNumberFormat="1" applyFont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 wrapText="1"/>
    </xf>
    <xf numFmtId="0" fontId="22" fillId="3" borderId="18" xfId="0" applyFont="1" applyFill="1" applyBorder="1" applyAlignment="1">
      <alignment horizontal="center" vertical="center" wrapText="1"/>
    </xf>
    <xf numFmtId="49" fontId="23" fillId="0" borderId="4" xfId="4" applyNumberFormat="1" applyFont="1" applyBorder="1" applyAlignment="1">
      <alignment horizontal="center" vertical="center" wrapText="1"/>
    </xf>
    <xf numFmtId="49" fontId="23" fillId="0" borderId="5" xfId="4" applyNumberFormat="1" applyFont="1" applyBorder="1" applyAlignment="1">
      <alignment horizontal="center" vertical="center" wrapText="1"/>
    </xf>
    <xf numFmtId="49" fontId="23" fillId="0" borderId="8" xfId="4" applyNumberFormat="1" applyFont="1" applyBorder="1" applyAlignment="1">
      <alignment horizontal="center" vertical="center" wrapText="1"/>
    </xf>
    <xf numFmtId="1" fontId="22" fillId="0" borderId="5" xfId="0" applyNumberFormat="1" applyFont="1" applyBorder="1" applyAlignment="1" applyProtection="1">
      <alignment horizontal="center" vertical="center" wrapText="1"/>
      <protection locked="0"/>
    </xf>
    <xf numFmtId="1" fontId="22" fillId="0" borderId="6" xfId="0" applyNumberFormat="1" applyFont="1" applyBorder="1" applyAlignment="1" applyProtection="1">
      <alignment horizontal="center" vertical="center" wrapText="1"/>
      <protection locked="0"/>
    </xf>
    <xf numFmtId="165" fontId="23" fillId="0" borderId="4" xfId="1" applyNumberFormat="1" applyFont="1" applyBorder="1" applyAlignment="1" applyProtection="1">
      <alignment horizontal="center" vertical="center"/>
      <protection locked="0"/>
    </xf>
    <xf numFmtId="165" fontId="23" fillId="0" borderId="5" xfId="1" applyNumberFormat="1" applyFont="1" applyBorder="1" applyAlignment="1" applyProtection="1">
      <alignment horizontal="center" vertical="center"/>
      <protection locked="0"/>
    </xf>
    <xf numFmtId="3" fontId="0" fillId="0" borderId="0" xfId="0" applyNumberFormat="1" applyAlignment="1">
      <alignment horizontal="center" vertical="center" wrapText="1"/>
    </xf>
    <xf numFmtId="4" fontId="22" fillId="0" borderId="25" xfId="0" applyNumberFormat="1" applyFont="1" applyBorder="1" applyAlignment="1">
      <alignment horizontal="center" vertical="center" wrapText="1"/>
    </xf>
    <xf numFmtId="49" fontId="23" fillId="0" borderId="23" xfId="0" applyNumberFormat="1" applyFont="1" applyBorder="1" applyAlignment="1">
      <alignment horizontal="center" vertical="center" wrapText="1"/>
    </xf>
    <xf numFmtId="49" fontId="22" fillId="0" borderId="19" xfId="0" applyNumberFormat="1" applyFont="1" applyBorder="1" applyAlignment="1">
      <alignment horizontal="center" vertical="center"/>
    </xf>
    <xf numFmtId="0" fontId="23" fillId="0" borderId="19" xfId="0" applyFont="1" applyBorder="1" applyAlignment="1">
      <alignment horizontal="center" vertical="center" wrapText="1"/>
    </xf>
    <xf numFmtId="3" fontId="23" fillId="0" borderId="7" xfId="0" applyNumberFormat="1" applyFont="1" applyBorder="1" applyAlignment="1">
      <alignment horizontal="center" vertical="center" wrapText="1"/>
    </xf>
    <xf numFmtId="2" fontId="23" fillId="0" borderId="19" xfId="0" applyNumberFormat="1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165" fontId="21" fillId="0" borderId="4" xfId="0" applyNumberFormat="1" applyFont="1" applyBorder="1" applyAlignment="1">
      <alignment horizontal="center" vertical="center" wrapText="1"/>
    </xf>
    <xf numFmtId="3" fontId="23" fillId="0" borderId="17" xfId="0" applyNumberFormat="1" applyFont="1" applyBorder="1" applyAlignment="1">
      <alignment horizontal="center" vertical="center" wrapText="1"/>
    </xf>
    <xf numFmtId="3" fontId="23" fillId="0" borderId="1" xfId="0" applyNumberFormat="1" applyFont="1" applyBorder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1" fontId="23" fillId="0" borderId="20" xfId="0" applyNumberFormat="1" applyFont="1" applyBorder="1" applyAlignment="1">
      <alignment horizontal="center" vertical="center" wrapText="1"/>
    </xf>
    <xf numFmtId="3" fontId="23" fillId="0" borderId="20" xfId="0" applyNumberFormat="1" applyFont="1" applyBorder="1" applyAlignment="1">
      <alignment horizontal="center" vertical="center" wrapText="1"/>
    </xf>
    <xf numFmtId="4" fontId="22" fillId="0" borderId="27" xfId="0" applyNumberFormat="1" applyFont="1" applyBorder="1" applyAlignment="1">
      <alignment horizontal="center" vertical="center" wrapText="1"/>
    </xf>
    <xf numFmtId="165" fontId="23" fillId="0" borderId="12" xfId="1" applyNumberFormat="1" applyFont="1" applyBorder="1" applyAlignment="1" applyProtection="1">
      <alignment horizontal="center" vertical="center"/>
      <protection locked="0"/>
    </xf>
    <xf numFmtId="1" fontId="23" fillId="0" borderId="1" xfId="0" applyNumberFormat="1" applyFont="1" applyBorder="1" applyAlignment="1">
      <alignment horizontal="center" vertical="center" wrapText="1"/>
    </xf>
    <xf numFmtId="167" fontId="22" fillId="0" borderId="5" xfId="0" applyNumberFormat="1" applyFont="1" applyBorder="1" applyAlignment="1">
      <alignment horizontal="center" vertical="center" wrapText="1"/>
    </xf>
    <xf numFmtId="1" fontId="24" fillId="0" borderId="17" xfId="0" applyNumberFormat="1" applyFont="1" applyBorder="1" applyAlignment="1" applyProtection="1">
      <alignment horizontal="center" vertical="center" wrapText="1"/>
      <protection locked="0"/>
    </xf>
    <xf numFmtId="1" fontId="24" fillId="0" borderId="1" xfId="0" applyNumberFormat="1" applyFont="1" applyBorder="1" applyAlignment="1" applyProtection="1">
      <alignment horizontal="center" vertical="center" wrapText="1"/>
      <protection locked="0"/>
    </xf>
    <xf numFmtId="1" fontId="24" fillId="0" borderId="7" xfId="0" applyNumberFormat="1" applyFont="1" applyBorder="1" applyAlignment="1" applyProtection="1">
      <alignment horizontal="center" vertical="center" wrapText="1"/>
      <protection locked="0"/>
    </xf>
    <xf numFmtId="1" fontId="24" fillId="0" borderId="20" xfId="0" applyNumberFormat="1" applyFont="1" applyBorder="1" applyAlignment="1" applyProtection="1">
      <alignment horizontal="center" vertical="center" wrapText="1"/>
      <protection locked="0"/>
    </xf>
    <xf numFmtId="1" fontId="24" fillId="0" borderId="23" xfId="0" applyNumberFormat="1" applyFont="1" applyBorder="1" applyAlignment="1" applyProtection="1">
      <alignment horizontal="center" vertical="center" wrapText="1"/>
      <protection locked="0"/>
    </xf>
    <xf numFmtId="1" fontId="24" fillId="0" borderId="18" xfId="0" applyNumberFormat="1" applyFont="1" applyBorder="1" applyAlignment="1" applyProtection="1">
      <alignment horizontal="center" vertical="center" wrapText="1"/>
      <protection locked="0"/>
    </xf>
    <xf numFmtId="1" fontId="24" fillId="0" borderId="26" xfId="0" applyNumberFormat="1" applyFont="1" applyBorder="1" applyAlignment="1" applyProtection="1">
      <alignment horizontal="center" vertical="center" wrapText="1"/>
      <protection locked="0"/>
    </xf>
    <xf numFmtId="1" fontId="24" fillId="0" borderId="19" xfId="0" applyNumberFormat="1" applyFont="1" applyBorder="1" applyAlignment="1" applyProtection="1">
      <alignment horizontal="center" vertical="center" wrapText="1"/>
      <protection locked="0"/>
    </xf>
    <xf numFmtId="1" fontId="24" fillId="0" borderId="28" xfId="0" applyNumberFormat="1" applyFont="1" applyBorder="1" applyAlignment="1" applyProtection="1">
      <alignment horizontal="center" vertical="center" wrapText="1"/>
      <protection locked="0"/>
    </xf>
    <xf numFmtId="1" fontId="24" fillId="0" borderId="0" xfId="0" applyNumberFormat="1" applyFont="1" applyAlignment="1">
      <alignment horizontal="center" vertical="center" wrapText="1"/>
    </xf>
    <xf numFmtId="167" fontId="22" fillId="0" borderId="11" xfId="0" applyNumberFormat="1" applyFont="1" applyBorder="1" applyAlignment="1">
      <alignment horizontal="center" vertical="center" wrapText="1"/>
    </xf>
    <xf numFmtId="165" fontId="20" fillId="2" borderId="0" xfId="0" applyNumberFormat="1" applyFont="1" applyFill="1" applyAlignment="1">
      <alignment horizontal="left" vertical="center"/>
    </xf>
    <xf numFmtId="165" fontId="0" fillId="0" borderId="0" xfId="0" applyNumberFormat="1" applyAlignment="1">
      <alignment horizontal="left" vertical="center"/>
    </xf>
    <xf numFmtId="49" fontId="23" fillId="0" borderId="26" xfId="0" applyNumberFormat="1" applyFont="1" applyBorder="1" applyAlignment="1">
      <alignment horizontal="center" vertical="center" wrapText="1"/>
    </xf>
    <xf numFmtId="49" fontId="23" fillId="0" borderId="1" xfId="0" applyNumberFormat="1" applyFont="1" applyBorder="1" applyAlignment="1">
      <alignment horizontal="center" vertical="center" wrapText="1"/>
    </xf>
    <xf numFmtId="2" fontId="23" fillId="0" borderId="23" xfId="0" applyNumberFormat="1" applyFont="1" applyBorder="1" applyAlignment="1">
      <alignment horizontal="center" vertical="center" wrapText="1"/>
    </xf>
    <xf numFmtId="2" fontId="23" fillId="0" borderId="20" xfId="0" applyNumberFormat="1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2" fontId="23" fillId="0" borderId="18" xfId="0" applyNumberFormat="1" applyFont="1" applyBorder="1" applyAlignment="1">
      <alignment horizontal="center" vertical="center" wrapText="1"/>
    </xf>
    <xf numFmtId="2" fontId="23" fillId="0" borderId="17" xfId="0" applyNumberFormat="1" applyFont="1" applyBorder="1" applyAlignment="1">
      <alignment horizontal="center" vertical="center" wrapText="1"/>
    </xf>
    <xf numFmtId="2" fontId="23" fillId="0" borderId="7" xfId="0" applyNumberFormat="1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0" borderId="7" xfId="0" applyFont="1" applyBorder="1" applyAlignment="1">
      <alignment horizontal="center" vertical="center" wrapText="1"/>
    </xf>
    <xf numFmtId="165" fontId="23" fillId="0" borderId="15" xfId="1" applyNumberFormat="1" applyFont="1" applyBorder="1" applyAlignment="1" applyProtection="1">
      <alignment horizontal="center" vertical="center"/>
      <protection locked="0"/>
    </xf>
    <xf numFmtId="2" fontId="23" fillId="0" borderId="26" xfId="0" applyNumberFormat="1" applyFont="1" applyBorder="1" applyAlignment="1">
      <alignment horizontal="center" vertical="center" wrapText="1"/>
    </xf>
    <xf numFmtId="165" fontId="23" fillId="0" borderId="14" xfId="1" applyNumberFormat="1" applyFont="1" applyBorder="1" applyAlignment="1" applyProtection="1">
      <alignment horizontal="center" vertical="center"/>
      <protection locked="0"/>
    </xf>
    <xf numFmtId="0" fontId="23" fillId="0" borderId="26" xfId="0" applyFont="1" applyBorder="1" applyAlignment="1">
      <alignment horizontal="center" vertical="center" wrapText="1"/>
    </xf>
    <xf numFmtId="1" fontId="22" fillId="0" borderId="1" xfId="0" applyNumberFormat="1" applyFont="1" applyBorder="1" applyAlignment="1">
      <alignment horizontal="center" vertical="center"/>
    </xf>
    <xf numFmtId="1" fontId="22" fillId="0" borderId="7" xfId="0" applyNumberFormat="1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center" vertical="center" wrapText="1"/>
    </xf>
    <xf numFmtId="49" fontId="22" fillId="0" borderId="19" xfId="0" applyNumberFormat="1" applyFont="1" applyBorder="1" applyAlignment="1">
      <alignment horizontal="center" vertical="center" wrapText="1"/>
    </xf>
    <xf numFmtId="2" fontId="36" fillId="0" borderId="19" xfId="3" applyNumberFormat="1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/>
    </xf>
    <xf numFmtId="0" fontId="23" fillId="0" borderId="23" xfId="0" applyFont="1" applyBorder="1" applyAlignment="1">
      <alignment horizontal="center" vertical="center" wrapText="1"/>
    </xf>
    <xf numFmtId="49" fontId="23" fillId="0" borderId="17" xfId="0" applyNumberFormat="1" applyFont="1" applyBorder="1" applyAlignment="1">
      <alignment horizontal="center" vertical="center" wrapText="1"/>
    </xf>
    <xf numFmtId="0" fontId="48" fillId="12" borderId="46" xfId="0" applyFont="1" applyFill="1" applyBorder="1" applyAlignment="1">
      <alignment horizontal="center" vertical="center" wrapText="1"/>
    </xf>
    <xf numFmtId="0" fontId="7" fillId="12" borderId="46" xfId="0" applyFont="1" applyFill="1" applyBorder="1" applyAlignment="1">
      <alignment horizontal="center" vertical="center" wrapText="1"/>
    </xf>
    <xf numFmtId="165" fontId="1" fillId="0" borderId="5" xfId="0" applyNumberFormat="1" applyFont="1" applyBorder="1" applyAlignment="1">
      <alignment horizontal="center" vertical="center" wrapText="1"/>
    </xf>
    <xf numFmtId="165" fontId="4" fillId="0" borderId="58" xfId="0" applyNumberFormat="1" applyFont="1" applyBorder="1" applyAlignment="1" applyProtection="1">
      <alignment horizontal="center" vertical="center"/>
      <protection locked="0"/>
    </xf>
    <xf numFmtId="165" fontId="4" fillId="0" borderId="48" xfId="0" applyNumberFormat="1" applyFont="1" applyBorder="1" applyAlignment="1" applyProtection="1">
      <alignment horizontal="center" vertical="center"/>
      <protection locked="0"/>
    </xf>
    <xf numFmtId="165" fontId="1" fillId="0" borderId="61" xfId="0" applyNumberFormat="1" applyFont="1" applyBorder="1" applyAlignment="1">
      <alignment horizontal="center" vertical="center" wrapText="1"/>
    </xf>
    <xf numFmtId="165" fontId="1" fillId="0" borderId="58" xfId="0" applyNumberFormat="1" applyFont="1" applyBorder="1" applyAlignment="1">
      <alignment horizontal="center" vertical="center" wrapText="1"/>
    </xf>
    <xf numFmtId="165" fontId="1" fillId="0" borderId="48" xfId="0" applyNumberFormat="1" applyFont="1" applyBorder="1" applyAlignment="1">
      <alignment horizontal="center" vertical="center" wrapText="1"/>
    </xf>
    <xf numFmtId="165" fontId="4" fillId="0" borderId="47" xfId="0" applyNumberFormat="1" applyFont="1" applyBorder="1" applyAlignment="1">
      <alignment horizontal="center" vertical="center" wrapText="1"/>
    </xf>
    <xf numFmtId="165" fontId="1" fillId="0" borderId="64" xfId="0" applyNumberFormat="1" applyFont="1" applyBorder="1" applyAlignment="1">
      <alignment horizontal="center" vertical="center" wrapText="1"/>
    </xf>
    <xf numFmtId="165" fontId="1" fillId="0" borderId="50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65" fontId="4" fillId="0" borderId="5" xfId="0" applyNumberFormat="1" applyFont="1" applyBorder="1" applyAlignment="1">
      <alignment horizontal="center" vertical="center" wrapText="1"/>
    </xf>
    <xf numFmtId="1" fontId="1" fillId="13" borderId="58" xfId="0" applyNumberFormat="1" applyFont="1" applyFill="1" applyBorder="1" applyAlignment="1">
      <alignment horizontal="center" vertical="center"/>
    </xf>
    <xf numFmtId="1" fontId="1" fillId="13" borderId="64" xfId="0" applyNumberFormat="1" applyFont="1" applyFill="1" applyBorder="1" applyAlignment="1">
      <alignment horizontal="center" vertical="center"/>
    </xf>
    <xf numFmtId="0" fontId="1" fillId="0" borderId="52" xfId="0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2" fontId="16" fillId="0" borderId="56" xfId="0" applyNumberFormat="1" applyFont="1" applyBorder="1" applyAlignment="1">
      <alignment horizontal="center" vertical="center" wrapText="1"/>
    </xf>
    <xf numFmtId="1" fontId="4" fillId="0" borderId="56" xfId="0" applyNumberFormat="1" applyFont="1" applyBorder="1" applyAlignment="1">
      <alignment horizontal="center" vertical="center" wrapText="1"/>
    </xf>
    <xf numFmtId="2" fontId="1" fillId="0" borderId="55" xfId="0" applyNumberFormat="1" applyFont="1" applyBorder="1" applyAlignment="1">
      <alignment horizontal="center" vertical="center" wrapText="1"/>
    </xf>
    <xf numFmtId="3" fontId="1" fillId="0" borderId="53" xfId="0" applyNumberFormat="1" applyFont="1" applyBorder="1" applyAlignment="1">
      <alignment horizontal="center" vertical="center" wrapText="1"/>
    </xf>
    <xf numFmtId="2" fontId="23" fillId="0" borderId="60" xfId="0" applyNumberFormat="1" applyFont="1" applyBorder="1" applyAlignment="1">
      <alignment horizontal="center" vertical="center" wrapText="1"/>
    </xf>
    <xf numFmtId="0" fontId="22" fillId="3" borderId="60" xfId="0" applyFont="1" applyFill="1" applyBorder="1" applyAlignment="1">
      <alignment horizontal="center" vertical="center" wrapText="1"/>
    </xf>
    <xf numFmtId="1" fontId="24" fillId="0" borderId="60" xfId="0" applyNumberFormat="1" applyFont="1" applyBorder="1" applyAlignment="1" applyProtection="1">
      <alignment horizontal="center" vertical="center" wrapText="1"/>
      <protection locked="0"/>
    </xf>
    <xf numFmtId="165" fontId="21" fillId="0" borderId="58" xfId="0" applyNumberFormat="1" applyFont="1" applyBorder="1" applyAlignment="1">
      <alignment horizontal="center" vertical="center" wrapText="1"/>
    </xf>
    <xf numFmtId="3" fontId="21" fillId="0" borderId="65" xfId="0" applyNumberFormat="1" applyFont="1" applyBorder="1" applyAlignment="1">
      <alignment horizontal="center" vertical="center" wrapText="1"/>
    </xf>
    <xf numFmtId="0" fontId="22" fillId="3" borderId="65" xfId="0" applyFont="1" applyFill="1" applyBorder="1" applyAlignment="1">
      <alignment horizontal="center" vertical="center" wrapText="1"/>
    </xf>
    <xf numFmtId="3" fontId="24" fillId="0" borderId="65" xfId="0" applyNumberFormat="1" applyFont="1" applyBorder="1" applyAlignment="1" applyProtection="1">
      <alignment horizontal="center" vertical="center" wrapText="1"/>
      <protection locked="0"/>
    </xf>
    <xf numFmtId="165" fontId="21" fillId="0" borderId="48" xfId="0" applyNumberFormat="1" applyFont="1" applyBorder="1" applyAlignment="1">
      <alignment horizontal="center" vertical="center" wrapText="1"/>
    </xf>
    <xf numFmtId="3" fontId="21" fillId="0" borderId="46" xfId="0" applyNumberFormat="1" applyFont="1" applyBorder="1" applyAlignment="1">
      <alignment horizontal="center" vertical="center" wrapText="1"/>
    </xf>
    <xf numFmtId="0" fontId="22" fillId="3" borderId="46" xfId="0" applyFont="1" applyFill="1" applyBorder="1" applyAlignment="1">
      <alignment horizontal="center" vertical="center" wrapText="1"/>
    </xf>
    <xf numFmtId="3" fontId="24" fillId="0" borderId="46" xfId="0" applyNumberFormat="1" applyFont="1" applyBorder="1" applyAlignment="1" applyProtection="1">
      <alignment horizontal="center" vertical="center" wrapText="1"/>
      <protection locked="0"/>
    </xf>
    <xf numFmtId="165" fontId="21" fillId="0" borderId="49" xfId="0" applyNumberFormat="1" applyFont="1" applyBorder="1" applyAlignment="1">
      <alignment horizontal="center" vertical="center" wrapText="1"/>
    </xf>
    <xf numFmtId="3" fontId="21" fillId="0" borderId="51" xfId="0" applyNumberFormat="1" applyFont="1" applyBorder="1" applyAlignment="1">
      <alignment horizontal="center" vertical="center" wrapText="1"/>
    </xf>
    <xf numFmtId="3" fontId="24" fillId="0" borderId="51" xfId="0" applyNumberFormat="1" applyFont="1" applyBorder="1" applyAlignment="1" applyProtection="1">
      <alignment horizontal="center" vertical="center" wrapText="1"/>
      <protection locked="0"/>
    </xf>
    <xf numFmtId="165" fontId="22" fillId="0" borderId="50" xfId="0" applyNumberFormat="1" applyFont="1" applyBorder="1" applyAlignment="1">
      <alignment horizontal="center" vertical="center" wrapText="1"/>
    </xf>
    <xf numFmtId="3" fontId="24" fillId="0" borderId="52" xfId="0" applyNumberFormat="1" applyFont="1" applyBorder="1" applyAlignment="1" applyProtection="1">
      <alignment horizontal="center" vertical="center" wrapText="1"/>
      <protection locked="0"/>
    </xf>
    <xf numFmtId="167" fontId="23" fillId="0" borderId="58" xfId="0" applyNumberFormat="1" applyFont="1" applyBorder="1" applyAlignment="1">
      <alignment horizontal="center" vertical="center" wrapText="1"/>
    </xf>
    <xf numFmtId="1" fontId="22" fillId="0" borderId="65" xfId="0" applyNumberFormat="1" applyFont="1" applyBorder="1" applyAlignment="1">
      <alignment horizontal="center" vertical="center" wrapText="1"/>
    </xf>
    <xf numFmtId="167" fontId="23" fillId="0" borderId="48" xfId="0" applyNumberFormat="1" applyFont="1" applyBorder="1" applyAlignment="1">
      <alignment horizontal="center" vertical="center" wrapText="1"/>
    </xf>
    <xf numFmtId="1" fontId="22" fillId="0" borderId="46" xfId="0" applyNumberFormat="1" applyFont="1" applyBorder="1" applyAlignment="1">
      <alignment horizontal="center" vertical="center" wrapText="1"/>
    </xf>
    <xf numFmtId="165" fontId="22" fillId="0" borderId="48" xfId="0" applyNumberFormat="1" applyFont="1" applyBorder="1" applyAlignment="1">
      <alignment horizontal="center" vertical="center" wrapText="1"/>
    </xf>
    <xf numFmtId="165" fontId="22" fillId="0" borderId="49" xfId="0" applyNumberFormat="1" applyFont="1" applyBorder="1" applyAlignment="1">
      <alignment horizontal="center" vertical="center" wrapText="1"/>
    </xf>
    <xf numFmtId="0" fontId="22" fillId="3" borderId="51" xfId="0" applyFont="1" applyFill="1" applyBorder="1" applyAlignment="1">
      <alignment horizontal="center" vertical="center" wrapText="1"/>
    </xf>
    <xf numFmtId="165" fontId="21" fillId="0" borderId="50" xfId="0" applyNumberFormat="1" applyFont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/>
    </xf>
    <xf numFmtId="0" fontId="21" fillId="0" borderId="65" xfId="0" applyFont="1" applyBorder="1" applyAlignment="1">
      <alignment horizontal="center" vertical="center"/>
    </xf>
    <xf numFmtId="0" fontId="22" fillId="3" borderId="52" xfId="0" applyFont="1" applyFill="1" applyBorder="1" applyAlignment="1">
      <alignment horizontal="center" vertical="center" wrapText="1"/>
    </xf>
    <xf numFmtId="165" fontId="32" fillId="0" borderId="65" xfId="0" applyNumberFormat="1" applyFont="1" applyBorder="1" applyAlignment="1" applyProtection="1">
      <alignment horizontal="center" vertical="center" wrapText="1"/>
      <protection locked="0"/>
    </xf>
    <xf numFmtId="165" fontId="22" fillId="0" borderId="64" xfId="0" applyNumberFormat="1" applyFont="1" applyBorder="1" applyAlignment="1">
      <alignment horizontal="center" vertical="center" wrapText="1"/>
    </xf>
    <xf numFmtId="3" fontId="23" fillId="0" borderId="54" xfId="0" applyNumberFormat="1" applyFont="1" applyBorder="1" applyAlignment="1">
      <alignment horizontal="center" vertical="center" wrapText="1"/>
    </xf>
    <xf numFmtId="1" fontId="24" fillId="0" borderId="54" xfId="0" applyNumberFormat="1" applyFont="1" applyBorder="1" applyAlignment="1" applyProtection="1">
      <alignment horizontal="center" vertical="center" wrapText="1"/>
      <protection locked="0"/>
    </xf>
    <xf numFmtId="165" fontId="22" fillId="0" borderId="58" xfId="0" applyNumberFormat="1" applyFont="1" applyBorder="1" applyAlignment="1">
      <alignment horizontal="center" vertical="center" wrapText="1"/>
    </xf>
    <xf numFmtId="3" fontId="23" fillId="0" borderId="65" xfId="0" applyNumberFormat="1" applyFont="1" applyBorder="1" applyAlignment="1">
      <alignment horizontal="center" vertical="center" wrapText="1"/>
    </xf>
    <xf numFmtId="1" fontId="24" fillId="0" borderId="65" xfId="0" applyNumberFormat="1" applyFont="1" applyBorder="1" applyAlignment="1" applyProtection="1">
      <alignment horizontal="center" vertical="center" wrapText="1"/>
      <protection locked="0"/>
    </xf>
    <xf numFmtId="3" fontId="23" fillId="0" borderId="51" xfId="0" applyNumberFormat="1" applyFont="1" applyBorder="1" applyAlignment="1">
      <alignment horizontal="center" vertical="center" wrapText="1"/>
    </xf>
    <xf numFmtId="1" fontId="24" fillId="0" borderId="51" xfId="0" applyNumberFormat="1" applyFont="1" applyBorder="1" applyAlignment="1" applyProtection="1">
      <alignment horizontal="center" vertical="center" wrapText="1"/>
      <protection locked="0"/>
    </xf>
    <xf numFmtId="3" fontId="23" fillId="0" borderId="52" xfId="0" applyNumberFormat="1" applyFont="1" applyBorder="1" applyAlignment="1">
      <alignment horizontal="center" vertical="center" wrapText="1"/>
    </xf>
    <xf numFmtId="1" fontId="24" fillId="0" borderId="52" xfId="0" applyNumberFormat="1" applyFont="1" applyBorder="1" applyAlignment="1" applyProtection="1">
      <alignment horizontal="center" vertical="center" wrapText="1"/>
      <protection locked="0"/>
    </xf>
    <xf numFmtId="3" fontId="23" fillId="0" borderId="46" xfId="0" applyNumberFormat="1" applyFont="1" applyBorder="1" applyAlignment="1">
      <alignment horizontal="center" vertical="center" wrapText="1"/>
    </xf>
    <xf numFmtId="1" fontId="24" fillId="0" borderId="46" xfId="0" applyNumberFormat="1" applyFont="1" applyBorder="1" applyAlignment="1" applyProtection="1">
      <alignment horizontal="center" vertical="center" wrapText="1"/>
      <protection locked="0"/>
    </xf>
    <xf numFmtId="167" fontId="1" fillId="0" borderId="58" xfId="0" applyNumberFormat="1" applyFont="1" applyBorder="1" applyAlignment="1">
      <alignment horizontal="center" vertical="center"/>
    </xf>
    <xf numFmtId="167" fontId="1" fillId="0" borderId="48" xfId="0" applyNumberFormat="1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 wrapText="1"/>
    </xf>
    <xf numFmtId="0" fontId="21" fillId="3" borderId="46" xfId="0" applyFont="1" applyFill="1" applyBorder="1" applyAlignment="1">
      <alignment horizontal="center" vertical="center" wrapText="1"/>
    </xf>
    <xf numFmtId="165" fontId="1" fillId="0" borderId="49" xfId="0" applyNumberFormat="1" applyFont="1" applyBorder="1" applyAlignment="1">
      <alignment horizontal="center" vertical="center" wrapText="1"/>
    </xf>
    <xf numFmtId="0" fontId="21" fillId="3" borderId="51" xfId="0" applyFont="1" applyFill="1" applyBorder="1" applyAlignment="1">
      <alignment horizontal="center" vertical="center" wrapText="1"/>
    </xf>
    <xf numFmtId="165" fontId="22" fillId="0" borderId="59" xfId="0" applyNumberFormat="1" applyFont="1" applyBorder="1" applyAlignment="1">
      <alignment horizontal="center" vertical="center" wrapText="1"/>
    </xf>
    <xf numFmtId="0" fontId="23" fillId="0" borderId="60" xfId="0" applyFont="1" applyBorder="1" applyAlignment="1">
      <alignment horizontal="center" vertical="center" shrinkToFit="1"/>
    </xf>
    <xf numFmtId="0" fontId="22" fillId="0" borderId="60" xfId="0" applyFont="1" applyBorder="1" applyAlignment="1">
      <alignment horizontal="center" vertical="center" wrapText="1"/>
    </xf>
    <xf numFmtId="3" fontId="23" fillId="0" borderId="60" xfId="0" applyNumberFormat="1" applyFont="1" applyBorder="1" applyAlignment="1">
      <alignment horizontal="center" vertical="center" wrapText="1"/>
    </xf>
    <xf numFmtId="49" fontId="29" fillId="0" borderId="60" xfId="4" applyNumberFormat="1" applyFont="1" applyBorder="1" applyAlignment="1">
      <alignment horizontal="center" vertical="center" wrapText="1"/>
    </xf>
    <xf numFmtId="1" fontId="24" fillId="0" borderId="62" xfId="0" applyNumberFormat="1" applyFont="1" applyBorder="1" applyAlignment="1" applyProtection="1">
      <alignment horizontal="center" vertical="center" wrapText="1"/>
      <protection locked="0"/>
    </xf>
    <xf numFmtId="165" fontId="21" fillId="0" borderId="64" xfId="0" applyNumberFormat="1" applyFont="1" applyBorder="1" applyAlignment="1">
      <alignment horizontal="center" vertical="center" wrapText="1"/>
    </xf>
    <xf numFmtId="3" fontId="21" fillId="0" borderId="54" xfId="0" applyNumberFormat="1" applyFont="1" applyBorder="1" applyAlignment="1">
      <alignment horizontal="center" vertical="center" wrapText="1"/>
    </xf>
    <xf numFmtId="3" fontId="24" fillId="0" borderId="54" xfId="0" applyNumberFormat="1" applyFont="1" applyBorder="1" applyAlignment="1" applyProtection="1">
      <alignment horizontal="center" vertical="center" wrapText="1"/>
      <protection locked="0"/>
    </xf>
    <xf numFmtId="1" fontId="23" fillId="0" borderId="65" xfId="0" applyNumberFormat="1" applyFont="1" applyBorder="1" applyAlignment="1">
      <alignment horizontal="center" vertical="center" wrapText="1"/>
    </xf>
    <xf numFmtId="1" fontId="23" fillId="0" borderId="51" xfId="0" applyNumberFormat="1" applyFont="1" applyBorder="1" applyAlignment="1">
      <alignment horizontal="center" vertical="center" wrapText="1"/>
    </xf>
    <xf numFmtId="3" fontId="21" fillId="0" borderId="52" xfId="0" applyNumberFormat="1" applyFont="1" applyBorder="1" applyAlignment="1">
      <alignment horizontal="center" vertical="center" wrapText="1"/>
    </xf>
    <xf numFmtId="1" fontId="21" fillId="0" borderId="46" xfId="0" applyNumberFormat="1" applyFont="1" applyBorder="1" applyAlignment="1">
      <alignment horizontal="center" vertical="center" wrapText="1"/>
    </xf>
    <xf numFmtId="1" fontId="21" fillId="0" borderId="51" xfId="0" applyNumberFormat="1" applyFont="1" applyBorder="1" applyAlignment="1">
      <alignment horizontal="center" vertical="center" wrapText="1"/>
    </xf>
    <xf numFmtId="2" fontId="23" fillId="0" borderId="65" xfId="0" applyNumberFormat="1" applyFont="1" applyBorder="1" applyAlignment="1">
      <alignment horizontal="center" vertical="center" wrapText="1"/>
    </xf>
    <xf numFmtId="2" fontId="23" fillId="0" borderId="51" xfId="0" applyNumberFormat="1" applyFont="1" applyBorder="1" applyAlignment="1">
      <alignment horizontal="center" vertical="center" wrapText="1"/>
    </xf>
    <xf numFmtId="2" fontId="23" fillId="0" borderId="52" xfId="0" applyNumberFormat="1" applyFont="1" applyBorder="1" applyAlignment="1">
      <alignment horizontal="center" vertical="center" wrapText="1"/>
    </xf>
    <xf numFmtId="165" fontId="21" fillId="0" borderId="60" xfId="0" applyNumberFormat="1" applyFont="1" applyBorder="1" applyAlignment="1">
      <alignment horizontal="center" vertical="center" wrapText="1"/>
    </xf>
    <xf numFmtId="165" fontId="4" fillId="0" borderId="50" xfId="0" applyNumberFormat="1" applyFont="1" applyBorder="1" applyAlignment="1">
      <alignment horizontal="center" vertical="center" wrapText="1"/>
    </xf>
    <xf numFmtId="165" fontId="23" fillId="0" borderId="58" xfId="1" applyNumberFormat="1" applyFont="1" applyBorder="1" applyAlignment="1" applyProtection="1">
      <alignment horizontal="center" vertical="center"/>
      <protection locked="0"/>
    </xf>
    <xf numFmtId="49" fontId="23" fillId="0" borderId="65" xfId="0" applyNumberFormat="1" applyFont="1" applyBorder="1" applyAlignment="1">
      <alignment horizontal="center" vertical="center" wrapText="1"/>
    </xf>
    <xf numFmtId="165" fontId="23" fillId="0" borderId="49" xfId="1" applyNumberFormat="1" applyFont="1" applyBorder="1" applyAlignment="1" applyProtection="1">
      <alignment horizontal="center" vertical="center"/>
      <protection locked="0"/>
    </xf>
    <xf numFmtId="1" fontId="23" fillId="0" borderId="46" xfId="0" applyNumberFormat="1" applyFont="1" applyBorder="1" applyAlignment="1">
      <alignment horizontal="center" vertical="center" wrapText="1"/>
    </xf>
    <xf numFmtId="1" fontId="24" fillId="0" borderId="57" xfId="0" applyNumberFormat="1" applyFont="1" applyBorder="1" applyAlignment="1" applyProtection="1">
      <alignment horizontal="center" vertical="center" wrapText="1"/>
      <protection locked="0"/>
    </xf>
    <xf numFmtId="1" fontId="23" fillId="0" borderId="65" xfId="0" applyNumberFormat="1" applyFont="1" applyBorder="1" applyAlignment="1">
      <alignment horizontal="center" vertical="center"/>
    </xf>
    <xf numFmtId="1" fontId="22" fillId="0" borderId="50" xfId="0" applyNumberFormat="1" applyFont="1" applyBorder="1" applyAlignment="1" applyProtection="1">
      <alignment horizontal="center" vertical="center" wrapText="1"/>
      <protection locked="0"/>
    </xf>
    <xf numFmtId="0" fontId="23" fillId="0" borderId="52" xfId="0" applyFont="1" applyBorder="1" applyAlignment="1">
      <alignment horizontal="center" vertical="center" wrapText="1"/>
    </xf>
    <xf numFmtId="1" fontId="23" fillId="0" borderId="46" xfId="0" applyNumberFormat="1" applyFont="1" applyBorder="1" applyAlignment="1">
      <alignment horizontal="center" vertical="center"/>
    </xf>
    <xf numFmtId="49" fontId="23" fillId="0" borderId="46" xfId="0" applyNumberFormat="1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/>
    </xf>
    <xf numFmtId="0" fontId="22" fillId="3" borderId="57" xfId="0" applyFont="1" applyFill="1" applyBorder="1" applyAlignment="1">
      <alignment horizontal="center" vertical="center" wrapText="1"/>
    </xf>
    <xf numFmtId="0" fontId="22" fillId="3" borderId="54" xfId="0" applyFont="1" applyFill="1" applyBorder="1" applyAlignment="1">
      <alignment horizontal="center" vertical="center" wrapText="1"/>
    </xf>
    <xf numFmtId="2" fontId="23" fillId="0" borderId="57" xfId="0" applyNumberFormat="1" applyFont="1" applyBorder="1" applyAlignment="1">
      <alignment horizontal="center" vertical="center" wrapText="1"/>
    </xf>
    <xf numFmtId="2" fontId="23" fillId="0" borderId="46" xfId="0" applyNumberFormat="1" applyFont="1" applyBorder="1" applyAlignment="1">
      <alignment horizontal="center" vertical="center" wrapText="1"/>
    </xf>
    <xf numFmtId="165" fontId="21" fillId="0" borderId="65" xfId="0" applyNumberFormat="1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2" fontId="23" fillId="0" borderId="54" xfId="0" applyNumberFormat="1" applyFont="1" applyBorder="1" applyAlignment="1">
      <alignment horizontal="center" vertical="center" wrapText="1"/>
    </xf>
    <xf numFmtId="3" fontId="23" fillId="0" borderId="53" xfId="0" applyNumberFormat="1" applyFont="1" applyBorder="1" applyAlignment="1">
      <alignment horizontal="center" vertical="center" wrapText="1"/>
    </xf>
    <xf numFmtId="1" fontId="24" fillId="0" borderId="53" xfId="0" applyNumberFormat="1" applyFont="1" applyBorder="1" applyAlignment="1" applyProtection="1">
      <alignment horizontal="center" vertical="center" wrapText="1"/>
      <protection locked="0"/>
    </xf>
    <xf numFmtId="1" fontId="23" fillId="0" borderId="58" xfId="1" applyNumberFormat="1" applyFont="1" applyBorder="1" applyAlignment="1">
      <alignment horizontal="center" vertical="center"/>
    </xf>
    <xf numFmtId="1" fontId="23" fillId="0" borderId="48" xfId="1" applyNumberFormat="1" applyFont="1" applyBorder="1" applyAlignment="1">
      <alignment horizontal="center" vertical="center"/>
    </xf>
    <xf numFmtId="1" fontId="23" fillId="0" borderId="49" xfId="1" applyNumberFormat="1" applyFont="1" applyBorder="1" applyAlignment="1">
      <alignment horizontal="center" vertical="center"/>
    </xf>
    <xf numFmtId="49" fontId="23" fillId="0" borderId="58" xfId="4" applyNumberFormat="1" applyFont="1" applyBorder="1" applyAlignment="1">
      <alignment horizontal="center" vertical="center" wrapText="1"/>
    </xf>
    <xf numFmtId="165" fontId="4" fillId="0" borderId="64" xfId="0" applyNumberFormat="1" applyFont="1" applyBorder="1" applyAlignment="1" applyProtection="1">
      <alignment horizontal="center" vertical="center"/>
      <protection locked="0"/>
    </xf>
    <xf numFmtId="165" fontId="23" fillId="0" borderId="48" xfId="1" applyNumberFormat="1" applyFont="1" applyBorder="1" applyAlignment="1" applyProtection="1">
      <alignment horizontal="center" vertical="center"/>
      <protection locked="0"/>
    </xf>
    <xf numFmtId="165" fontId="4" fillId="0" borderId="49" xfId="0" applyNumberFormat="1" applyFont="1" applyBorder="1" applyAlignment="1" applyProtection="1">
      <alignment horizontal="center" vertical="center"/>
      <protection locked="0"/>
    </xf>
    <xf numFmtId="0" fontId="21" fillId="3" borderId="65" xfId="0" applyFont="1" applyFill="1" applyBorder="1" applyAlignment="1">
      <alignment horizontal="center" vertical="center" wrapText="1"/>
    </xf>
    <xf numFmtId="49" fontId="23" fillId="0" borderId="51" xfId="0" applyNumberFormat="1" applyFont="1" applyBorder="1" applyAlignment="1">
      <alignment horizontal="center" vertical="center" wrapText="1"/>
    </xf>
    <xf numFmtId="165" fontId="23" fillId="0" borderId="48" xfId="0" applyNumberFormat="1" applyFont="1" applyBorder="1" applyAlignment="1">
      <alignment horizontal="center" vertical="center" wrapText="1"/>
    </xf>
    <xf numFmtId="165" fontId="23" fillId="0" borderId="49" xfId="0" applyNumberFormat="1" applyFont="1" applyBorder="1" applyAlignment="1">
      <alignment horizontal="center" vertical="center" wrapText="1"/>
    </xf>
    <xf numFmtId="1" fontId="1" fillId="13" borderId="48" xfId="0" applyNumberFormat="1" applyFont="1" applyFill="1" applyBorder="1" applyAlignment="1">
      <alignment horizontal="center" vertical="center"/>
    </xf>
    <xf numFmtId="0" fontId="21" fillId="3" borderId="54" xfId="0" applyFont="1" applyFill="1" applyBorder="1" applyAlignment="1">
      <alignment horizontal="center" vertical="center" wrapText="1"/>
    </xf>
    <xf numFmtId="165" fontId="23" fillId="0" borderId="50" xfId="0" applyNumberFormat="1" applyFont="1" applyBorder="1" applyAlignment="1">
      <alignment horizontal="center" vertical="center" wrapText="1"/>
    </xf>
    <xf numFmtId="165" fontId="22" fillId="0" borderId="61" xfId="0" applyNumberFormat="1" applyFont="1" applyBorder="1" applyAlignment="1">
      <alignment horizontal="center" vertical="center" wrapText="1"/>
    </xf>
    <xf numFmtId="0" fontId="22" fillId="3" borderId="53" xfId="0" applyFont="1" applyFill="1" applyBorder="1" applyAlignment="1">
      <alignment horizontal="center" vertical="center" wrapText="1"/>
    </xf>
    <xf numFmtId="0" fontId="22" fillId="3" borderId="62" xfId="0" applyFont="1" applyFill="1" applyBorder="1" applyAlignment="1">
      <alignment horizontal="center" vertical="center" wrapText="1"/>
    </xf>
    <xf numFmtId="0" fontId="1" fillId="0" borderId="65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54" xfId="0" applyFont="1" applyBorder="1" applyAlignment="1">
      <alignment horizontal="center" vertical="center"/>
    </xf>
    <xf numFmtId="1" fontId="30" fillId="0" borderId="46" xfId="0" applyNumberFormat="1" applyFont="1" applyBorder="1" applyAlignment="1" applyProtection="1">
      <alignment horizontal="center" vertical="center" wrapText="1"/>
      <protection locked="0"/>
    </xf>
    <xf numFmtId="165" fontId="4" fillId="0" borderId="58" xfId="1" applyNumberFormat="1" applyFont="1" applyBorder="1" applyAlignment="1" applyProtection="1">
      <alignment horizontal="center" vertical="center"/>
      <protection locked="0"/>
    </xf>
    <xf numFmtId="1" fontId="30" fillId="0" borderId="65" xfId="0" applyNumberFormat="1" applyFont="1" applyBorder="1" applyAlignment="1" applyProtection="1">
      <alignment horizontal="center" vertical="center" wrapText="1"/>
      <protection locked="0"/>
    </xf>
    <xf numFmtId="165" fontId="4" fillId="0" borderId="49" xfId="1" applyNumberFormat="1" applyFont="1" applyBorder="1" applyAlignment="1" applyProtection="1">
      <alignment horizontal="center" vertical="center"/>
      <protection locked="0"/>
    </xf>
    <xf numFmtId="1" fontId="30" fillId="0" borderId="51" xfId="0" applyNumberFormat="1" applyFont="1" applyBorder="1" applyAlignment="1" applyProtection="1">
      <alignment horizontal="center" vertical="center" wrapText="1"/>
      <protection locked="0"/>
    </xf>
    <xf numFmtId="1" fontId="23" fillId="0" borderId="52" xfId="0" applyNumberFormat="1" applyFont="1" applyBorder="1" applyAlignment="1">
      <alignment horizontal="center" vertical="center" wrapText="1"/>
    </xf>
    <xf numFmtId="165" fontId="4" fillId="0" borderId="58" xfId="0" applyNumberFormat="1" applyFont="1" applyBorder="1" applyAlignment="1" applyProtection="1">
      <alignment horizontal="center" vertical="center" wrapText="1"/>
      <protection locked="0"/>
    </xf>
    <xf numFmtId="165" fontId="23" fillId="0" borderId="65" xfId="0" applyNumberFormat="1" applyFont="1" applyBorder="1" applyAlignment="1">
      <alignment horizontal="center" vertical="center" wrapText="1"/>
    </xf>
    <xf numFmtId="49" fontId="23" fillId="0" borderId="48" xfId="4" applyNumberFormat="1" applyFont="1" applyBorder="1" applyAlignment="1">
      <alignment horizontal="center" vertical="center" wrapText="1"/>
    </xf>
    <xf numFmtId="3" fontId="23" fillId="0" borderId="57" xfId="0" applyNumberFormat="1" applyFont="1" applyBorder="1" applyAlignment="1">
      <alignment horizontal="center" vertical="center" wrapText="1"/>
    </xf>
    <xf numFmtId="0" fontId="23" fillId="0" borderId="60" xfId="0" applyFont="1" applyBorder="1" applyAlignment="1">
      <alignment horizontal="center" vertical="center" wrapText="1"/>
    </xf>
    <xf numFmtId="165" fontId="23" fillId="0" borderId="64" xfId="1" applyNumberFormat="1" applyFont="1" applyBorder="1" applyAlignment="1" applyProtection="1">
      <alignment horizontal="center" vertical="center"/>
      <protection locked="0"/>
    </xf>
    <xf numFmtId="165" fontId="4" fillId="0" borderId="50" xfId="0" applyNumberFormat="1" applyFont="1" applyBorder="1" applyAlignment="1" applyProtection="1">
      <alignment horizontal="center" vertical="center"/>
      <protection locked="0"/>
    </xf>
    <xf numFmtId="2" fontId="35" fillId="0" borderId="46" xfId="0" applyNumberFormat="1" applyFont="1" applyBorder="1" applyAlignment="1">
      <alignment horizontal="center" vertical="center" wrapText="1"/>
    </xf>
    <xf numFmtId="165" fontId="23" fillId="0" borderId="58" xfId="0" applyNumberFormat="1" applyFont="1" applyBorder="1" applyAlignment="1">
      <alignment horizontal="center" vertical="center" wrapText="1"/>
    </xf>
    <xf numFmtId="167" fontId="22" fillId="0" borderId="48" xfId="0" applyNumberFormat="1" applyFont="1" applyBorder="1" applyAlignment="1">
      <alignment horizontal="center" vertical="center"/>
    </xf>
    <xf numFmtId="167" fontId="22" fillId="0" borderId="49" xfId="0" applyNumberFormat="1" applyFont="1" applyBorder="1" applyAlignment="1">
      <alignment horizontal="center" vertical="center"/>
    </xf>
    <xf numFmtId="167" fontId="1" fillId="0" borderId="49" xfId="0" applyNumberFormat="1" applyFont="1" applyBorder="1" applyAlignment="1">
      <alignment horizontal="center" vertical="center"/>
    </xf>
    <xf numFmtId="2" fontId="1" fillId="0" borderId="66" xfId="0" applyNumberFormat="1" applyFont="1" applyBorder="1" applyAlignment="1">
      <alignment horizontal="center" vertical="center" wrapText="1"/>
    </xf>
    <xf numFmtId="2" fontId="34" fillId="0" borderId="65" xfId="0" applyNumberFormat="1" applyFont="1" applyBorder="1" applyAlignment="1">
      <alignment horizontal="center" vertical="center" wrapText="1"/>
    </xf>
    <xf numFmtId="2" fontId="34" fillId="0" borderId="46" xfId="0" applyNumberFormat="1" applyFont="1" applyBorder="1" applyAlignment="1">
      <alignment horizontal="center" vertical="center" wrapText="1"/>
    </xf>
    <xf numFmtId="165" fontId="22" fillId="0" borderId="46" xfId="0" applyNumberFormat="1" applyFont="1" applyBorder="1" applyAlignment="1">
      <alignment horizontal="center" vertical="center" wrapText="1"/>
    </xf>
    <xf numFmtId="165" fontId="22" fillId="0" borderId="51" xfId="0" applyNumberFormat="1" applyFont="1" applyBorder="1" applyAlignment="1">
      <alignment horizontal="center" vertical="center" wrapText="1"/>
    </xf>
    <xf numFmtId="1" fontId="22" fillId="0" borderId="58" xfId="5" applyNumberFormat="1" applyFont="1" applyBorder="1" applyAlignment="1">
      <alignment horizontal="center" vertical="center"/>
    </xf>
    <xf numFmtId="1" fontId="22" fillId="0" borderId="48" xfId="5" applyNumberFormat="1" applyFont="1" applyBorder="1" applyAlignment="1">
      <alignment horizontal="center" vertical="center"/>
    </xf>
    <xf numFmtId="2" fontId="23" fillId="0" borderId="53" xfId="0" applyNumberFormat="1" applyFont="1" applyBorder="1" applyAlignment="1">
      <alignment horizontal="center" vertical="center" wrapText="1"/>
    </xf>
    <xf numFmtId="2" fontId="30" fillId="0" borderId="53" xfId="0" applyNumberFormat="1" applyFont="1" applyBorder="1" applyAlignment="1">
      <alignment horizontal="center" vertical="center" wrapText="1"/>
    </xf>
    <xf numFmtId="165" fontId="4" fillId="0" borderId="61" xfId="1" applyNumberFormat="1" applyFont="1" applyBorder="1" applyAlignment="1" applyProtection="1">
      <alignment horizontal="center" vertical="center"/>
      <protection locked="0"/>
    </xf>
    <xf numFmtId="1" fontId="30" fillId="0" borderId="53" xfId="0" applyNumberFormat="1" applyFont="1" applyBorder="1" applyAlignment="1" applyProtection="1">
      <alignment horizontal="center" vertical="center" wrapText="1"/>
      <protection locked="0"/>
    </xf>
    <xf numFmtId="2" fontId="35" fillId="0" borderId="65" xfId="0" applyNumberFormat="1" applyFont="1" applyBorder="1" applyAlignment="1">
      <alignment horizontal="center" vertical="center" wrapText="1"/>
    </xf>
    <xf numFmtId="1" fontId="30" fillId="0" borderId="52" xfId="0" applyNumberFormat="1" applyFont="1" applyBorder="1" applyAlignment="1" applyProtection="1">
      <alignment horizontal="center" vertical="center" wrapText="1"/>
      <protection locked="0"/>
    </xf>
    <xf numFmtId="0" fontId="23" fillId="0" borderId="53" xfId="0" applyFont="1" applyBorder="1" applyAlignment="1">
      <alignment horizontal="center" vertical="center" wrapText="1"/>
    </xf>
    <xf numFmtId="0" fontId="30" fillId="0" borderId="53" xfId="0" applyFont="1" applyBorder="1" applyAlignment="1">
      <alignment horizontal="center" vertical="center" wrapText="1"/>
    </xf>
    <xf numFmtId="0" fontId="30" fillId="0" borderId="53" xfId="0" applyFont="1" applyBorder="1" applyAlignment="1" applyProtection="1">
      <alignment horizontal="center" vertical="center" wrapText="1"/>
      <protection locked="0"/>
    </xf>
    <xf numFmtId="0" fontId="30" fillId="0" borderId="60" xfId="0" applyFont="1" applyBorder="1" applyAlignment="1">
      <alignment horizontal="center" vertical="center" wrapText="1"/>
    </xf>
    <xf numFmtId="0" fontId="30" fillId="0" borderId="60" xfId="0" applyFont="1" applyBorder="1" applyAlignment="1" applyProtection="1">
      <alignment horizontal="center" vertical="center" wrapText="1"/>
      <protection locked="0"/>
    </xf>
    <xf numFmtId="0" fontId="23" fillId="0" borderId="1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1" fontId="23" fillId="0" borderId="17" xfId="0" applyNumberFormat="1" applyFont="1" applyBorder="1" applyAlignment="1">
      <alignment horizontal="center" vertical="center"/>
    </xf>
    <xf numFmtId="1" fontId="23" fillId="0" borderId="1" xfId="0" applyNumberFormat="1" applyFont="1" applyBorder="1" applyAlignment="1">
      <alignment horizontal="center" vertical="center"/>
    </xf>
    <xf numFmtId="1" fontId="23" fillId="0" borderId="52" xfId="0" applyNumberFormat="1" applyFont="1" applyBorder="1" applyAlignment="1">
      <alignment horizontal="center" vertical="center"/>
    </xf>
    <xf numFmtId="0" fontId="23" fillId="0" borderId="65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3" fontId="23" fillId="0" borderId="62" xfId="0" applyNumberFormat="1" applyFont="1" applyBorder="1" applyAlignment="1">
      <alignment horizontal="center" vertical="center" wrapText="1"/>
    </xf>
    <xf numFmtId="2" fontId="23" fillId="0" borderId="62" xfId="0" applyNumberFormat="1" applyFont="1" applyBorder="1" applyAlignment="1">
      <alignment horizontal="center" vertical="center" wrapText="1"/>
    </xf>
    <xf numFmtId="165" fontId="4" fillId="0" borderId="64" xfId="0" applyNumberFormat="1" applyFont="1" applyBorder="1" applyAlignment="1">
      <alignment horizontal="center" vertical="center" wrapText="1"/>
    </xf>
    <xf numFmtId="165" fontId="23" fillId="0" borderId="64" xfId="0" applyNumberFormat="1" applyFont="1" applyBorder="1" applyAlignment="1">
      <alignment horizontal="center" vertical="center" wrapText="1"/>
    </xf>
    <xf numFmtId="167" fontId="22" fillId="0" borderId="58" xfId="0" applyNumberFormat="1" applyFont="1" applyBorder="1" applyAlignment="1">
      <alignment horizontal="center" vertical="center"/>
    </xf>
    <xf numFmtId="165" fontId="22" fillId="0" borderId="63" xfId="0" applyNumberFormat="1" applyFont="1" applyBorder="1" applyAlignment="1">
      <alignment horizontal="center" vertical="center" wrapText="1"/>
    </xf>
    <xf numFmtId="2" fontId="28" fillId="0" borderId="46" xfId="0" applyNumberFormat="1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/>
    </xf>
    <xf numFmtId="2" fontId="4" fillId="0" borderId="65" xfId="0" applyNumberFormat="1" applyFont="1" applyBorder="1" applyAlignment="1">
      <alignment horizontal="center" vertical="center" wrapText="1"/>
    </xf>
    <xf numFmtId="2" fontId="4" fillId="0" borderId="46" xfId="0" applyNumberFormat="1" applyFont="1" applyBorder="1" applyAlignment="1">
      <alignment horizontal="center" vertical="center" wrapText="1"/>
    </xf>
    <xf numFmtId="2" fontId="4" fillId="0" borderId="51" xfId="0" applyNumberFormat="1" applyFont="1" applyBorder="1" applyAlignment="1">
      <alignment horizontal="center" vertical="center" wrapText="1"/>
    </xf>
    <xf numFmtId="2" fontId="21" fillId="0" borderId="46" xfId="0" applyNumberFormat="1" applyFont="1" applyBorder="1" applyAlignment="1">
      <alignment horizontal="center" vertical="center" wrapText="1"/>
    </xf>
    <xf numFmtId="2" fontId="21" fillId="0" borderId="51" xfId="0" applyNumberFormat="1" applyFont="1" applyBorder="1" applyAlignment="1">
      <alignment horizontal="center" vertical="center" wrapText="1"/>
    </xf>
    <xf numFmtId="2" fontId="21" fillId="0" borderId="65" xfId="0" applyNumberFormat="1" applyFont="1" applyBorder="1" applyAlignment="1">
      <alignment horizontal="center" vertical="center" wrapText="1"/>
    </xf>
    <xf numFmtId="0" fontId="23" fillId="0" borderId="60" xfId="0" applyFont="1" applyBorder="1" applyAlignment="1">
      <alignment horizontal="center" vertical="center"/>
    </xf>
    <xf numFmtId="3" fontId="23" fillId="0" borderId="52" xfId="0" applyNumberFormat="1" applyFont="1" applyBorder="1" applyAlignment="1">
      <alignment horizontal="center" vertical="center"/>
    </xf>
    <xf numFmtId="3" fontId="23" fillId="0" borderId="46" xfId="0" applyNumberFormat="1" applyFont="1" applyBorder="1" applyAlignment="1">
      <alignment horizontal="center" vertical="center"/>
    </xf>
    <xf numFmtId="3" fontId="23" fillId="0" borderId="51" xfId="0" applyNumberFormat="1" applyFont="1" applyBorder="1" applyAlignment="1">
      <alignment horizontal="center" vertical="center"/>
    </xf>
    <xf numFmtId="2" fontId="22" fillId="0" borderId="65" xfId="0" applyNumberFormat="1" applyFont="1" applyBorder="1" applyAlignment="1">
      <alignment horizontal="center" vertical="center" wrapText="1"/>
    </xf>
    <xf numFmtId="2" fontId="22" fillId="0" borderId="46" xfId="0" applyNumberFormat="1" applyFont="1" applyBorder="1" applyAlignment="1">
      <alignment horizontal="center" vertical="center" wrapText="1"/>
    </xf>
    <xf numFmtId="165" fontId="32" fillId="0" borderId="46" xfId="0" applyNumberFormat="1" applyFont="1" applyBorder="1" applyAlignment="1" applyProtection="1">
      <alignment horizontal="center" vertical="center" wrapText="1"/>
      <protection locked="0"/>
    </xf>
    <xf numFmtId="1" fontId="22" fillId="0" borderId="64" xfId="5" applyNumberFormat="1" applyFont="1" applyBorder="1" applyAlignment="1">
      <alignment horizontal="center" vertical="center"/>
    </xf>
    <xf numFmtId="1" fontId="23" fillId="0" borderId="54" xfId="0" applyNumberFormat="1" applyFont="1" applyBorder="1" applyAlignment="1">
      <alignment horizontal="center" vertical="center"/>
    </xf>
    <xf numFmtId="1" fontId="22" fillId="0" borderId="50" xfId="5" applyNumberFormat="1" applyFont="1" applyBorder="1" applyAlignment="1">
      <alignment horizontal="center" vertical="center"/>
    </xf>
    <xf numFmtId="2" fontId="22" fillId="0" borderId="51" xfId="0" applyNumberFormat="1" applyFont="1" applyBorder="1" applyAlignment="1">
      <alignment horizontal="center" vertical="center" wrapText="1"/>
    </xf>
    <xf numFmtId="0" fontId="21" fillId="3" borderId="52" xfId="0" applyFont="1" applyFill="1" applyBorder="1" applyAlignment="1">
      <alignment horizontal="center" vertical="center" wrapText="1"/>
    </xf>
    <xf numFmtId="2" fontId="1" fillId="0" borderId="46" xfId="0" applyNumberFormat="1" applyFont="1" applyBorder="1" applyAlignment="1">
      <alignment horizontal="center" vertical="center" wrapText="1"/>
    </xf>
    <xf numFmtId="1" fontId="1" fillId="0" borderId="65" xfId="0" applyNumberFormat="1" applyFont="1" applyBorder="1" applyAlignment="1">
      <alignment horizontal="center" vertical="center" wrapText="1"/>
    </xf>
    <xf numFmtId="1" fontId="1" fillId="0" borderId="46" xfId="0" applyNumberFormat="1" applyFont="1" applyBorder="1" applyAlignment="1">
      <alignment horizontal="center" vertical="center" wrapText="1"/>
    </xf>
    <xf numFmtId="165" fontId="21" fillId="0" borderId="59" xfId="0" applyNumberFormat="1" applyFont="1" applyBorder="1" applyAlignment="1">
      <alignment horizontal="center" vertical="center" wrapText="1"/>
    </xf>
    <xf numFmtId="165" fontId="23" fillId="0" borderId="60" xfId="0" applyNumberFormat="1" applyFont="1" applyBorder="1" applyAlignment="1">
      <alignment horizontal="center" vertical="center" wrapText="1"/>
    </xf>
    <xf numFmtId="165" fontId="32" fillId="0" borderId="60" xfId="0" applyNumberFormat="1" applyFont="1" applyBorder="1" applyAlignment="1">
      <alignment horizontal="center" vertical="center" wrapText="1"/>
    </xf>
    <xf numFmtId="165" fontId="32" fillId="0" borderId="60" xfId="0" applyNumberFormat="1" applyFont="1" applyBorder="1" applyAlignment="1" applyProtection="1">
      <alignment horizontal="center" vertical="center" wrapText="1"/>
      <protection locked="0"/>
    </xf>
    <xf numFmtId="165" fontId="21" fillId="0" borderId="14" xfId="0" applyNumberFormat="1" applyFont="1" applyBorder="1" applyAlignment="1">
      <alignment horizontal="center" vertical="center" wrapText="1"/>
    </xf>
    <xf numFmtId="0" fontId="21" fillId="0" borderId="62" xfId="0" applyFont="1" applyBorder="1" applyAlignment="1">
      <alignment horizontal="center" vertical="center"/>
    </xf>
    <xf numFmtId="165" fontId="21" fillId="0" borderId="62" xfId="0" applyNumberFormat="1" applyFont="1" applyBorder="1" applyAlignment="1">
      <alignment horizontal="center" vertical="center" wrapText="1"/>
    </xf>
    <xf numFmtId="165" fontId="23" fillId="0" borderId="62" xfId="0" applyNumberFormat="1" applyFont="1" applyBorder="1" applyAlignment="1">
      <alignment horizontal="center" vertical="center" wrapText="1"/>
    </xf>
    <xf numFmtId="165" fontId="32" fillId="0" borderId="62" xfId="0" applyNumberFormat="1" applyFont="1" applyBorder="1" applyAlignment="1" applyProtection="1">
      <alignment horizontal="center" vertical="center" wrapText="1"/>
      <protection locked="0"/>
    </xf>
    <xf numFmtId="3" fontId="24" fillId="0" borderId="53" xfId="0" applyNumberFormat="1" applyFont="1" applyBorder="1" applyAlignment="1" applyProtection="1">
      <alignment horizontal="center" vertical="center" wrapText="1"/>
      <protection locked="0"/>
    </xf>
    <xf numFmtId="2" fontId="28" fillId="0" borderId="65" xfId="0" applyNumberFormat="1" applyFont="1" applyBorder="1" applyAlignment="1">
      <alignment horizontal="center" vertical="center" wrapText="1"/>
    </xf>
    <xf numFmtId="167" fontId="22" fillId="0" borderId="48" xfId="0" applyNumberFormat="1" applyFont="1" applyBorder="1" applyAlignment="1">
      <alignment horizontal="center" vertical="center" wrapText="1"/>
    </xf>
    <xf numFmtId="167" fontId="22" fillId="0" borderId="49" xfId="0" applyNumberFormat="1" applyFont="1" applyBorder="1" applyAlignment="1">
      <alignment horizontal="center" vertical="center" wrapText="1"/>
    </xf>
    <xf numFmtId="0" fontId="7" fillId="12" borderId="65" xfId="0" applyFont="1" applyFill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/>
    </xf>
    <xf numFmtId="0" fontId="7" fillId="12" borderId="52" xfId="0" applyFont="1" applyFill="1" applyBorder="1" applyAlignment="1">
      <alignment horizontal="center" vertical="center" wrapText="1"/>
    </xf>
    <xf numFmtId="0" fontId="7" fillId="12" borderId="51" xfId="0" applyFont="1" applyFill="1" applyBorder="1" applyAlignment="1">
      <alignment horizontal="center" vertical="center" wrapText="1"/>
    </xf>
    <xf numFmtId="167" fontId="22" fillId="0" borderId="64" xfId="0" applyNumberFormat="1" applyFont="1" applyBorder="1" applyAlignment="1">
      <alignment horizontal="center" vertical="center"/>
    </xf>
    <xf numFmtId="165" fontId="21" fillId="0" borderId="61" xfId="0" applyNumberFormat="1" applyFont="1" applyBorder="1" applyAlignment="1">
      <alignment horizontal="center" vertical="center" wrapText="1"/>
    </xf>
    <xf numFmtId="2" fontId="22" fillId="0" borderId="54" xfId="0" applyNumberFormat="1" applyFont="1" applyBorder="1" applyAlignment="1">
      <alignment horizontal="center" vertical="center" wrapText="1"/>
    </xf>
    <xf numFmtId="2" fontId="28" fillId="0" borderId="54" xfId="0" applyNumberFormat="1" applyFont="1" applyBorder="1" applyAlignment="1">
      <alignment horizontal="center" vertical="center" wrapText="1"/>
    </xf>
    <xf numFmtId="165" fontId="32" fillId="0" borderId="54" xfId="0" applyNumberFormat="1" applyFont="1" applyBorder="1" applyAlignment="1" applyProtection="1">
      <alignment horizontal="center" vertical="center" wrapText="1"/>
      <protection locked="0"/>
    </xf>
    <xf numFmtId="2" fontId="21" fillId="0" borderId="53" xfId="0" applyNumberFormat="1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3" fillId="0" borderId="53" xfId="4" applyFont="1" applyBorder="1" applyAlignment="1">
      <alignment horizontal="center" vertical="center" wrapText="1"/>
    </xf>
    <xf numFmtId="1" fontId="21" fillId="0" borderId="53" xfId="0" applyNumberFormat="1" applyFont="1" applyBorder="1" applyAlignment="1">
      <alignment horizontal="center" vertical="center" wrapText="1"/>
    </xf>
    <xf numFmtId="1" fontId="1" fillId="13" borderId="49" xfId="0" applyNumberFormat="1" applyFont="1" applyFill="1" applyBorder="1" applyAlignment="1">
      <alignment horizontal="center" vertical="center"/>
    </xf>
    <xf numFmtId="167" fontId="22" fillId="0" borderId="63" xfId="0" applyNumberFormat="1" applyFont="1" applyBorder="1" applyAlignment="1">
      <alignment horizontal="center" vertical="center"/>
    </xf>
    <xf numFmtId="2" fontId="21" fillId="0" borderId="54" xfId="0" applyNumberFormat="1" applyFont="1" applyBorder="1" applyAlignment="1">
      <alignment horizontal="center" vertical="center" wrapText="1"/>
    </xf>
    <xf numFmtId="2" fontId="23" fillId="0" borderId="40" xfId="0" applyNumberFormat="1" applyFont="1" applyBorder="1" applyAlignment="1">
      <alignment horizontal="center" vertical="center" wrapText="1"/>
    </xf>
    <xf numFmtId="0" fontId="23" fillId="0" borderId="53" xfId="0" applyFont="1" applyBorder="1" applyAlignment="1">
      <alignment horizontal="center" vertical="center"/>
    </xf>
    <xf numFmtId="0" fontId="23" fillId="0" borderId="52" xfId="0" applyFont="1" applyBorder="1" applyAlignment="1">
      <alignment horizontal="center" vertical="center"/>
    </xf>
    <xf numFmtId="0" fontId="48" fillId="12" borderId="52" xfId="0" applyFont="1" applyFill="1" applyBorder="1" applyAlignment="1">
      <alignment horizontal="center" vertical="center" wrapText="1"/>
    </xf>
    <xf numFmtId="0" fontId="1" fillId="3" borderId="46" xfId="0" applyFont="1" applyFill="1" applyBorder="1" applyAlignment="1">
      <alignment horizontal="center" vertical="center" wrapText="1"/>
    </xf>
    <xf numFmtId="0" fontId="1" fillId="3" borderId="65" xfId="0" applyFont="1" applyFill="1" applyBorder="1" applyAlignment="1">
      <alignment horizontal="center" vertical="center" wrapText="1"/>
    </xf>
    <xf numFmtId="167" fontId="1" fillId="0" borderId="61" xfId="0" applyNumberFormat="1" applyFont="1" applyBorder="1" applyAlignment="1">
      <alignment horizontal="center" vertical="center"/>
    </xf>
    <xf numFmtId="0" fontId="21" fillId="3" borderId="53" xfId="0" applyFont="1" applyFill="1" applyBorder="1" applyAlignment="1">
      <alignment horizontal="center" vertical="center" wrapText="1"/>
    </xf>
    <xf numFmtId="0" fontId="7" fillId="12" borderId="54" xfId="0" applyFont="1" applyFill="1" applyBorder="1" applyAlignment="1">
      <alignment horizontal="center" vertical="center" wrapText="1"/>
    </xf>
    <xf numFmtId="2" fontId="1" fillId="0" borderId="51" xfId="0" applyNumberFormat="1" applyFont="1" applyBorder="1" applyAlignment="1">
      <alignment horizontal="center" vertical="center" wrapText="1"/>
    </xf>
    <xf numFmtId="2" fontId="34" fillId="0" borderId="52" xfId="0" applyNumberFormat="1" applyFont="1" applyBorder="1" applyAlignment="1">
      <alignment horizontal="center" vertical="center" wrapText="1"/>
    </xf>
    <xf numFmtId="2" fontId="34" fillId="0" borderId="51" xfId="0" applyNumberFormat="1" applyFont="1" applyBorder="1" applyAlignment="1">
      <alignment horizontal="center" vertical="center" wrapText="1"/>
    </xf>
    <xf numFmtId="1" fontId="23" fillId="0" borderId="62" xfId="0" applyNumberFormat="1" applyFont="1" applyBorder="1" applyAlignment="1">
      <alignment horizontal="center" vertical="center"/>
    </xf>
    <xf numFmtId="49" fontId="23" fillId="0" borderId="54" xfId="0" applyNumberFormat="1" applyFont="1" applyBorder="1" applyAlignment="1">
      <alignment horizontal="center" vertical="center" wrapText="1"/>
    </xf>
    <xf numFmtId="167" fontId="1" fillId="0" borderId="64" xfId="0" applyNumberFormat="1" applyFont="1" applyBorder="1" applyAlignment="1">
      <alignment horizontal="center" vertical="center"/>
    </xf>
    <xf numFmtId="0" fontId="23" fillId="0" borderId="57" xfId="0" applyFont="1" applyBorder="1" applyAlignment="1">
      <alignment horizontal="center" vertical="center" wrapText="1"/>
    </xf>
    <xf numFmtId="165" fontId="23" fillId="0" borderId="59" xfId="1" applyNumberFormat="1" applyFont="1" applyBorder="1" applyAlignment="1" applyProtection="1">
      <alignment horizontal="center" vertical="center"/>
      <protection locked="0"/>
    </xf>
    <xf numFmtId="165" fontId="23" fillId="0" borderId="46" xfId="0" applyNumberFormat="1" applyFont="1" applyBorder="1" applyAlignment="1">
      <alignment horizontal="center" vertical="center" wrapText="1"/>
    </xf>
    <xf numFmtId="3" fontId="23" fillId="0" borderId="65" xfId="0" applyNumberFormat="1" applyFont="1" applyBorder="1" applyAlignment="1">
      <alignment horizontal="center" vertical="center"/>
    </xf>
    <xf numFmtId="1" fontId="23" fillId="0" borderId="54" xfId="0" applyNumberFormat="1" applyFont="1" applyBorder="1" applyAlignment="1">
      <alignment horizontal="center" vertical="center" wrapText="1"/>
    </xf>
    <xf numFmtId="3" fontId="23" fillId="0" borderId="54" xfId="0" applyNumberFormat="1" applyFont="1" applyBorder="1" applyAlignment="1">
      <alignment horizontal="center" vertical="center"/>
    </xf>
    <xf numFmtId="165" fontId="23" fillId="0" borderId="51" xfId="0" applyNumberFormat="1" applyFont="1" applyBorder="1" applyAlignment="1">
      <alignment horizontal="center" vertical="center" wrapText="1"/>
    </xf>
    <xf numFmtId="1" fontId="23" fillId="0" borderId="51" xfId="0" applyNumberFormat="1" applyFont="1" applyBorder="1" applyAlignment="1">
      <alignment horizontal="center" vertical="center"/>
    </xf>
    <xf numFmtId="1" fontId="23" fillId="0" borderId="53" xfId="0" applyNumberFormat="1" applyFont="1" applyBorder="1" applyAlignment="1">
      <alignment horizontal="center" vertical="center" wrapText="1"/>
    </xf>
    <xf numFmtId="3" fontId="23" fillId="0" borderId="23" xfId="0" applyNumberFormat="1" applyFont="1" applyBorder="1" applyAlignment="1">
      <alignment horizontal="center" vertical="center" wrapText="1"/>
    </xf>
    <xf numFmtId="3" fontId="23" fillId="0" borderId="26" xfId="0" applyNumberFormat="1" applyFont="1" applyBorder="1" applyAlignment="1">
      <alignment horizontal="center" vertical="center" wrapText="1"/>
    </xf>
    <xf numFmtId="1" fontId="23" fillId="0" borderId="64" xfId="1" applyNumberFormat="1" applyFont="1" applyBorder="1" applyAlignment="1">
      <alignment horizontal="center" vertical="center"/>
    </xf>
    <xf numFmtId="0" fontId="29" fillId="0" borderId="65" xfId="4" applyFont="1" applyBorder="1" applyAlignment="1">
      <alignment horizontal="center" vertical="center" wrapText="1"/>
    </xf>
    <xf numFmtId="49" fontId="29" fillId="0" borderId="65" xfId="4" applyNumberFormat="1" applyFont="1" applyBorder="1" applyAlignment="1">
      <alignment horizontal="center" vertical="center" wrapText="1"/>
    </xf>
    <xf numFmtId="165" fontId="23" fillId="0" borderId="54" xfId="0" applyNumberFormat="1" applyFont="1" applyBorder="1" applyAlignment="1">
      <alignment horizontal="center" vertical="center" wrapText="1"/>
    </xf>
    <xf numFmtId="165" fontId="22" fillId="0" borderId="54" xfId="0" applyNumberFormat="1" applyFont="1" applyBorder="1" applyAlignment="1">
      <alignment horizontal="center" vertical="center" wrapText="1"/>
    </xf>
    <xf numFmtId="165" fontId="22" fillId="0" borderId="65" xfId="0" applyNumberFormat="1" applyFont="1" applyBorder="1" applyAlignment="1">
      <alignment horizontal="center" vertical="center" wrapText="1"/>
    </xf>
    <xf numFmtId="1" fontId="22" fillId="0" borderId="52" xfId="0" applyNumberFormat="1" applyFont="1" applyBorder="1" applyAlignment="1">
      <alignment horizontal="center" vertical="center" wrapText="1"/>
    </xf>
    <xf numFmtId="167" fontId="22" fillId="0" borderId="14" xfId="0" applyNumberFormat="1" applyFont="1" applyBorder="1" applyAlignment="1">
      <alignment horizontal="center" vertical="center" wrapText="1"/>
    </xf>
    <xf numFmtId="3" fontId="1" fillId="0" borderId="65" xfId="0" applyNumberFormat="1" applyFont="1" applyBorder="1" applyAlignment="1">
      <alignment horizontal="center" vertical="center" wrapText="1"/>
    </xf>
    <xf numFmtId="1" fontId="4" fillId="0" borderId="65" xfId="0" applyNumberFormat="1" applyFont="1" applyBorder="1" applyAlignment="1">
      <alignment horizontal="center" vertical="center" wrapText="1"/>
    </xf>
    <xf numFmtId="3" fontId="1" fillId="0" borderId="51" xfId="0" applyNumberFormat="1" applyFont="1" applyBorder="1" applyAlignment="1">
      <alignment horizontal="center" vertical="center" wrapText="1"/>
    </xf>
    <xf numFmtId="1" fontId="4" fillId="0" borderId="51" xfId="0" applyNumberFormat="1" applyFont="1" applyBorder="1" applyAlignment="1">
      <alignment horizontal="center" vertical="center" wrapText="1"/>
    </xf>
    <xf numFmtId="2" fontId="1" fillId="0" borderId="65" xfId="0" applyNumberFormat="1" applyFont="1" applyBorder="1" applyAlignment="1">
      <alignment horizontal="center" vertical="center" wrapText="1"/>
    </xf>
    <xf numFmtId="2" fontId="30" fillId="0" borderId="65" xfId="0" applyNumberFormat="1" applyFont="1" applyBorder="1" applyAlignment="1">
      <alignment horizontal="center" vertical="center" wrapText="1"/>
    </xf>
    <xf numFmtId="2" fontId="36" fillId="0" borderId="65" xfId="3" applyNumberFormat="1" applyFont="1" applyBorder="1" applyAlignment="1">
      <alignment horizontal="center" vertical="center" wrapText="1"/>
    </xf>
    <xf numFmtId="0" fontId="23" fillId="0" borderId="57" xfId="0" applyFont="1" applyBorder="1" applyAlignment="1">
      <alignment horizontal="center" vertical="center"/>
    </xf>
    <xf numFmtId="1" fontId="23" fillId="0" borderId="60" xfId="0" applyNumberFormat="1" applyFont="1" applyBorder="1" applyAlignment="1">
      <alignment horizontal="center" vertical="center" wrapText="1"/>
    </xf>
    <xf numFmtId="165" fontId="4" fillId="0" borderId="49" xfId="0" applyNumberFormat="1" applyFont="1" applyBorder="1" applyAlignment="1">
      <alignment horizontal="center" vertical="center" wrapText="1"/>
    </xf>
    <xf numFmtId="0" fontId="4" fillId="0" borderId="54" xfId="0" applyFont="1" applyBorder="1" applyAlignment="1">
      <alignment horizontal="center" vertical="center" wrapText="1"/>
    </xf>
    <xf numFmtId="165" fontId="4" fillId="0" borderId="58" xfId="0" applyNumberFormat="1" applyFont="1" applyBorder="1" applyAlignment="1">
      <alignment horizontal="center" vertical="center" wrapText="1"/>
    </xf>
    <xf numFmtId="165" fontId="4" fillId="0" borderId="48" xfId="0" applyNumberFormat="1" applyFont="1" applyBorder="1" applyAlignment="1">
      <alignment horizontal="center" vertical="center" wrapText="1"/>
    </xf>
    <xf numFmtId="49" fontId="23" fillId="0" borderId="60" xfId="0" applyNumberFormat="1" applyFont="1" applyBorder="1" applyAlignment="1">
      <alignment horizontal="center" vertical="center" wrapText="1"/>
    </xf>
    <xf numFmtId="2" fontId="21" fillId="0" borderId="52" xfId="0" applyNumberFormat="1" applyFont="1" applyBorder="1" applyAlignment="1">
      <alignment horizontal="center" vertical="center" wrapText="1"/>
    </xf>
    <xf numFmtId="165" fontId="32" fillId="0" borderId="62" xfId="0" applyNumberFormat="1" applyFont="1" applyBorder="1" applyAlignment="1">
      <alignment horizontal="center" vertical="center" wrapText="1"/>
    </xf>
    <xf numFmtId="2" fontId="1" fillId="0" borderId="54" xfId="0" applyNumberFormat="1" applyFont="1" applyBorder="1" applyAlignment="1">
      <alignment horizontal="center" vertical="center" wrapText="1"/>
    </xf>
    <xf numFmtId="2" fontId="30" fillId="0" borderId="52" xfId="0" applyNumberFormat="1" applyFont="1" applyBorder="1" applyAlignment="1">
      <alignment horizontal="center" vertical="center" wrapText="1"/>
    </xf>
    <xf numFmtId="49" fontId="29" fillId="0" borderId="52" xfId="4" applyNumberFormat="1" applyFont="1" applyBorder="1" applyAlignment="1">
      <alignment horizontal="center" vertical="center" wrapText="1"/>
    </xf>
    <xf numFmtId="2" fontId="37" fillId="0" borderId="65" xfId="0" applyNumberFormat="1" applyFont="1" applyBorder="1" applyAlignment="1">
      <alignment horizontal="center" vertical="center" wrapText="1"/>
    </xf>
    <xf numFmtId="2" fontId="23" fillId="0" borderId="52" xfId="0" applyNumberFormat="1" applyFont="1" applyBorder="1" applyAlignment="1">
      <alignment horizontal="center" vertical="top" wrapText="1"/>
    </xf>
    <xf numFmtId="2" fontId="4" fillId="0" borderId="54" xfId="0" applyNumberFormat="1" applyFont="1" applyBorder="1" applyAlignment="1">
      <alignment horizontal="center" vertical="center" wrapText="1"/>
    </xf>
    <xf numFmtId="3" fontId="60" fillId="0" borderId="52" xfId="0" applyNumberFormat="1" applyFont="1" applyBorder="1" applyAlignment="1">
      <alignment horizontal="center" vertical="center" wrapText="1"/>
    </xf>
    <xf numFmtId="3" fontId="60" fillId="0" borderId="65" xfId="0" applyNumberFormat="1" applyFont="1" applyBorder="1" applyAlignment="1">
      <alignment horizontal="center" vertical="center" wrapText="1"/>
    </xf>
    <xf numFmtId="3" fontId="60" fillId="0" borderId="46" xfId="0" applyNumberFormat="1" applyFont="1" applyBorder="1" applyAlignment="1">
      <alignment horizontal="center" vertical="center" wrapText="1"/>
    </xf>
    <xf numFmtId="1" fontId="4" fillId="0" borderId="50" xfId="0" applyNumberFormat="1" applyFont="1" applyBorder="1" applyAlignment="1">
      <alignment horizontal="center" vertical="center"/>
    </xf>
    <xf numFmtId="1" fontId="23" fillId="0" borderId="50" xfId="1" applyNumberFormat="1" applyFont="1" applyBorder="1" applyAlignment="1">
      <alignment horizontal="center" vertical="center"/>
    </xf>
    <xf numFmtId="1" fontId="23" fillId="0" borderId="61" xfId="1" applyNumberFormat="1" applyFont="1" applyBorder="1" applyAlignment="1">
      <alignment horizontal="center" vertical="center"/>
    </xf>
    <xf numFmtId="3" fontId="62" fillId="0" borderId="65" xfId="0" applyNumberFormat="1" applyFont="1" applyBorder="1" applyAlignment="1">
      <alignment horizontal="center" vertical="center" wrapText="1"/>
    </xf>
    <xf numFmtId="3" fontId="62" fillId="0" borderId="46" xfId="0" applyNumberFormat="1" applyFont="1" applyBorder="1" applyAlignment="1">
      <alignment horizontal="center" vertical="center" wrapText="1"/>
    </xf>
    <xf numFmtId="3" fontId="60" fillId="0" borderId="60" xfId="0" applyNumberFormat="1" applyFont="1" applyBorder="1" applyAlignment="1">
      <alignment horizontal="center" vertical="center" wrapText="1"/>
    </xf>
    <xf numFmtId="3" fontId="63" fillId="0" borderId="46" xfId="0" applyNumberFormat="1" applyFont="1" applyBorder="1" applyAlignment="1">
      <alignment horizontal="center" vertical="center" wrapText="1"/>
    </xf>
    <xf numFmtId="3" fontId="60" fillId="0" borderId="53" xfId="0" applyNumberFormat="1" applyFont="1" applyBorder="1" applyAlignment="1">
      <alignment horizontal="center" vertical="center" wrapText="1"/>
    </xf>
    <xf numFmtId="1" fontId="60" fillId="0" borderId="65" xfId="0" applyNumberFormat="1" applyFont="1" applyBorder="1" applyAlignment="1">
      <alignment horizontal="center" vertical="center"/>
    </xf>
    <xf numFmtId="1" fontId="60" fillId="0" borderId="46" xfId="0" applyNumberFormat="1" applyFont="1" applyBorder="1" applyAlignment="1">
      <alignment horizontal="center" vertical="center"/>
    </xf>
    <xf numFmtId="1" fontId="60" fillId="0" borderId="51" xfId="0" applyNumberFormat="1" applyFont="1" applyBorder="1" applyAlignment="1">
      <alignment horizontal="center" vertical="center"/>
    </xf>
    <xf numFmtId="3" fontId="60" fillId="0" borderId="1" xfId="0" applyNumberFormat="1" applyFont="1" applyBorder="1" applyAlignment="1">
      <alignment horizontal="center" vertical="center" wrapText="1"/>
    </xf>
    <xf numFmtId="2" fontId="37" fillId="0" borderId="53" xfId="0" applyNumberFormat="1" applyFont="1" applyBorder="1" applyAlignment="1">
      <alignment horizontal="center" vertical="center" wrapText="1"/>
    </xf>
    <xf numFmtId="2" fontId="4" fillId="0" borderId="52" xfId="0" applyNumberFormat="1" applyFont="1" applyBorder="1" applyAlignment="1">
      <alignment horizontal="center" vertical="center" wrapText="1"/>
    </xf>
    <xf numFmtId="49" fontId="22" fillId="0" borderId="60" xfId="0" applyNumberFormat="1" applyFont="1" applyBorder="1" applyAlignment="1">
      <alignment horizontal="center" vertical="center" wrapText="1"/>
    </xf>
    <xf numFmtId="1" fontId="60" fillId="0" borderId="54" xfId="0" applyNumberFormat="1" applyFont="1" applyBorder="1" applyAlignment="1">
      <alignment horizontal="center" vertical="center"/>
    </xf>
    <xf numFmtId="1" fontId="60" fillId="0" borderId="57" xfId="0" applyNumberFormat="1" applyFont="1" applyBorder="1" applyAlignment="1">
      <alignment horizontal="center" vertical="center"/>
    </xf>
    <xf numFmtId="1" fontId="60" fillId="0" borderId="60" xfId="0" applyNumberFormat="1" applyFont="1" applyBorder="1" applyAlignment="1">
      <alignment horizontal="center" vertical="center"/>
    </xf>
    <xf numFmtId="0" fontId="21" fillId="3" borderId="60" xfId="0" applyFont="1" applyFill="1" applyBorder="1" applyAlignment="1">
      <alignment horizontal="center" vertical="center" wrapText="1"/>
    </xf>
    <xf numFmtId="165" fontId="32" fillId="0" borderId="53" xfId="0" applyNumberFormat="1" applyFont="1" applyBorder="1" applyAlignment="1">
      <alignment horizontal="center" vertical="center" wrapText="1"/>
    </xf>
    <xf numFmtId="165" fontId="21" fillId="0" borderId="53" xfId="0" applyNumberFormat="1" applyFont="1" applyBorder="1" applyAlignment="1">
      <alignment horizontal="center" vertical="center" wrapText="1"/>
    </xf>
    <xf numFmtId="165" fontId="21" fillId="0" borderId="46" xfId="0" applyNumberFormat="1" applyFont="1" applyBorder="1" applyAlignment="1">
      <alignment horizontal="center" vertical="center" wrapText="1"/>
    </xf>
    <xf numFmtId="2" fontId="22" fillId="0" borderId="62" xfId="0" applyNumberFormat="1" applyFont="1" applyBorder="1" applyAlignment="1">
      <alignment horizontal="center" vertical="center" wrapText="1"/>
    </xf>
    <xf numFmtId="165" fontId="23" fillId="0" borderId="57" xfId="0" applyNumberFormat="1" applyFont="1" applyBorder="1" applyAlignment="1">
      <alignment horizontal="center" vertical="center" wrapText="1"/>
    </xf>
    <xf numFmtId="3" fontId="21" fillId="0" borderId="53" xfId="0" applyNumberFormat="1" applyFont="1" applyBorder="1" applyAlignment="1">
      <alignment horizontal="center" vertical="center" wrapText="1"/>
    </xf>
    <xf numFmtId="3" fontId="1" fillId="0" borderId="46" xfId="0" applyNumberFormat="1" applyFont="1" applyBorder="1" applyAlignment="1">
      <alignment horizontal="center" vertical="center" wrapText="1"/>
    </xf>
    <xf numFmtId="1" fontId="4" fillId="0" borderId="46" xfId="0" applyNumberFormat="1" applyFont="1" applyBorder="1" applyAlignment="1">
      <alignment horizontal="center" vertical="center" wrapText="1"/>
    </xf>
    <xf numFmtId="3" fontId="1" fillId="0" borderId="52" xfId="0" applyNumberFormat="1" applyFont="1" applyBorder="1" applyAlignment="1">
      <alignment horizontal="center" vertical="center" wrapText="1"/>
    </xf>
    <xf numFmtId="1" fontId="4" fillId="0" borderId="52" xfId="0" applyNumberFormat="1" applyFont="1" applyBorder="1" applyAlignment="1">
      <alignment horizontal="center" vertical="center" wrapText="1"/>
    </xf>
    <xf numFmtId="3" fontId="1" fillId="0" borderId="54" xfId="0" applyNumberFormat="1" applyFont="1" applyBorder="1" applyAlignment="1">
      <alignment horizontal="center" vertical="center" wrapText="1"/>
    </xf>
    <xf numFmtId="1" fontId="4" fillId="0" borderId="54" xfId="0" applyNumberFormat="1" applyFont="1" applyBorder="1" applyAlignment="1">
      <alignment horizontal="center" vertical="center" wrapText="1"/>
    </xf>
    <xf numFmtId="0" fontId="48" fillId="12" borderId="65" xfId="0" applyFont="1" applyFill="1" applyBorder="1" applyAlignment="1">
      <alignment horizontal="center" vertical="center" wrapText="1"/>
    </xf>
    <xf numFmtId="167" fontId="22" fillId="0" borderId="59" xfId="0" applyNumberFormat="1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2" fontId="21" fillId="0" borderId="57" xfId="0" applyNumberFormat="1" applyFont="1" applyBorder="1" applyAlignment="1">
      <alignment horizontal="center" vertical="center" wrapText="1"/>
    </xf>
    <xf numFmtId="3" fontId="21" fillId="0" borderId="57" xfId="0" applyNumberFormat="1" applyFont="1" applyBorder="1" applyAlignment="1">
      <alignment horizontal="center" vertical="center" wrapText="1"/>
    </xf>
    <xf numFmtId="3" fontId="53" fillId="0" borderId="46" xfId="0" applyNumberFormat="1" applyFont="1" applyBorder="1" applyAlignment="1">
      <alignment horizontal="center" vertical="center"/>
    </xf>
    <xf numFmtId="3" fontId="53" fillId="0" borderId="65" xfId="0" applyNumberFormat="1" applyFont="1" applyBorder="1" applyAlignment="1">
      <alignment horizontal="center" vertical="center"/>
    </xf>
    <xf numFmtId="3" fontId="53" fillId="0" borderId="51" xfId="0" applyNumberFormat="1" applyFont="1" applyBorder="1" applyAlignment="1">
      <alignment horizontal="center" vertical="center"/>
    </xf>
    <xf numFmtId="2" fontId="23" fillId="6" borderId="57" xfId="0" applyNumberFormat="1" applyFont="1" applyFill="1" applyBorder="1" applyAlignment="1">
      <alignment horizontal="center" vertical="center" wrapText="1"/>
    </xf>
    <xf numFmtId="2" fontId="37" fillId="0" borderId="57" xfId="0" applyNumberFormat="1" applyFont="1" applyBorder="1" applyAlignment="1">
      <alignment horizontal="center" vertical="center" wrapText="1"/>
    </xf>
    <xf numFmtId="165" fontId="21" fillId="0" borderId="63" xfId="0" applyNumberFormat="1" applyFont="1" applyBorder="1" applyAlignment="1">
      <alignment horizontal="center" vertical="center" wrapText="1"/>
    </xf>
    <xf numFmtId="1" fontId="53" fillId="0" borderId="57" xfId="0" applyNumberFormat="1" applyFont="1" applyBorder="1" applyAlignment="1">
      <alignment horizontal="center" vertical="center" wrapText="1"/>
    </xf>
    <xf numFmtId="1" fontId="21" fillId="0" borderId="52" xfId="0" applyNumberFormat="1" applyFont="1" applyBorder="1" applyAlignment="1">
      <alignment horizontal="center" vertical="center" wrapText="1"/>
    </xf>
    <xf numFmtId="3" fontId="53" fillId="0" borderId="54" xfId="0" applyNumberFormat="1" applyFont="1" applyBorder="1" applyAlignment="1">
      <alignment horizontal="center" vertical="center"/>
    </xf>
    <xf numFmtId="2" fontId="4" fillId="0" borderId="57" xfId="0" applyNumberFormat="1" applyFont="1" applyBorder="1" applyAlignment="1">
      <alignment horizontal="center" vertical="center" wrapText="1"/>
    </xf>
    <xf numFmtId="0" fontId="7" fillId="5" borderId="46" xfId="0" applyFont="1" applyFill="1" applyBorder="1" applyAlignment="1">
      <alignment horizontal="center" vertical="center" wrapText="1"/>
    </xf>
    <xf numFmtId="0" fontId="7" fillId="5" borderId="51" xfId="0" applyFont="1" applyFill="1" applyBorder="1" applyAlignment="1">
      <alignment horizontal="center" vertical="center" wrapText="1"/>
    </xf>
    <xf numFmtId="167" fontId="1" fillId="0" borderId="63" xfId="0" applyNumberFormat="1" applyFont="1" applyBorder="1" applyAlignment="1">
      <alignment horizontal="center" vertical="center" wrapText="1"/>
    </xf>
    <xf numFmtId="165" fontId="4" fillId="0" borderId="57" xfId="0" applyNumberFormat="1" applyFont="1" applyBorder="1" applyAlignment="1">
      <alignment horizontal="center" vertical="center" wrapText="1"/>
    </xf>
    <xf numFmtId="0" fontId="7" fillId="5" borderId="65" xfId="0" applyFont="1" applyFill="1" applyBorder="1" applyAlignment="1">
      <alignment horizontal="center" vertical="center" wrapText="1"/>
    </xf>
    <xf numFmtId="165" fontId="23" fillId="0" borderId="61" xfId="1" applyNumberFormat="1" applyFont="1" applyBorder="1" applyAlignment="1" applyProtection="1">
      <alignment horizontal="center" vertical="center"/>
      <protection locked="0"/>
    </xf>
    <xf numFmtId="49" fontId="23" fillId="0" borderId="53" xfId="0" applyNumberFormat="1" applyFont="1" applyBorder="1" applyAlignment="1">
      <alignment horizontal="center" vertical="center" wrapText="1"/>
    </xf>
    <xf numFmtId="0" fontId="36" fillId="0" borderId="60" xfId="3" applyFont="1" applyBorder="1" applyAlignment="1">
      <alignment horizontal="center" vertical="center" wrapText="1"/>
    </xf>
    <xf numFmtId="165" fontId="1" fillId="0" borderId="59" xfId="0" applyNumberFormat="1" applyFont="1" applyBorder="1" applyAlignment="1">
      <alignment horizontal="center" vertical="center" wrapText="1"/>
    </xf>
    <xf numFmtId="2" fontId="4" fillId="0" borderId="60" xfId="0" applyNumberFormat="1" applyFont="1" applyBorder="1" applyAlignment="1">
      <alignment horizontal="center" vertical="center"/>
    </xf>
    <xf numFmtId="2" fontId="4" fillId="0" borderId="60" xfId="0" applyNumberFormat="1" applyFont="1" applyBorder="1" applyAlignment="1">
      <alignment horizontal="center" vertical="center" wrapText="1"/>
    </xf>
    <xf numFmtId="49" fontId="4" fillId="0" borderId="60" xfId="0" applyNumberFormat="1" applyFont="1" applyBorder="1" applyAlignment="1">
      <alignment horizontal="center" vertical="center" wrapText="1"/>
    </xf>
    <xf numFmtId="2" fontId="23" fillId="0" borderId="46" xfId="0" applyNumberFormat="1" applyFont="1" applyBorder="1" applyAlignment="1">
      <alignment horizontal="center" vertical="center"/>
    </xf>
    <xf numFmtId="2" fontId="23" fillId="0" borderId="57" xfId="0" applyNumberFormat="1" applyFont="1" applyBorder="1" applyAlignment="1">
      <alignment horizontal="center" vertical="center"/>
    </xf>
    <xf numFmtId="0" fontId="21" fillId="0" borderId="65" xfId="0" applyFont="1" applyBorder="1" applyAlignment="1">
      <alignment horizontal="center" vertical="center" wrapText="1"/>
    </xf>
    <xf numFmtId="49" fontId="23" fillId="0" borderId="57" xfId="0" applyNumberFormat="1" applyFont="1" applyBorder="1" applyAlignment="1">
      <alignment horizontal="center" vertical="center" wrapText="1"/>
    </xf>
    <xf numFmtId="2" fontId="34" fillId="0" borderId="57" xfId="0" applyNumberFormat="1" applyFont="1" applyBorder="1" applyAlignment="1">
      <alignment horizontal="center" vertical="center" wrapText="1"/>
    </xf>
    <xf numFmtId="0" fontId="29" fillId="0" borderId="52" xfId="4" applyFont="1" applyBorder="1" applyAlignment="1">
      <alignment horizontal="center" vertical="center" wrapText="1"/>
    </xf>
    <xf numFmtId="3" fontId="60" fillId="0" borderId="54" xfId="0" applyNumberFormat="1" applyFont="1" applyBorder="1" applyAlignment="1">
      <alignment horizontal="center" vertical="center" wrapText="1"/>
    </xf>
    <xf numFmtId="3" fontId="31" fillId="0" borderId="60" xfId="0" applyNumberFormat="1" applyFont="1" applyBorder="1" applyAlignment="1">
      <alignment horizontal="center" vertical="center" wrapText="1"/>
    </xf>
    <xf numFmtId="165" fontId="4" fillId="0" borderId="59" xfId="0" applyNumberFormat="1" applyFont="1" applyBorder="1" applyAlignment="1" applyProtection="1">
      <alignment horizontal="center" vertical="center"/>
      <protection locked="0"/>
    </xf>
    <xf numFmtId="0" fontId="54" fillId="14" borderId="60" xfId="0" applyFont="1" applyFill="1" applyBorder="1" applyAlignment="1">
      <alignment horizontal="center" vertical="center" wrapText="1"/>
    </xf>
    <xf numFmtId="3" fontId="23" fillId="0" borderId="60" xfId="0" applyNumberFormat="1" applyFont="1" applyFill="1" applyBorder="1" applyAlignment="1">
      <alignment horizontal="center" vertical="center" wrapText="1"/>
    </xf>
    <xf numFmtId="3" fontId="23" fillId="0" borderId="53" xfId="0" applyNumberFormat="1" applyFont="1" applyFill="1" applyBorder="1" applyAlignment="1">
      <alignment horizontal="center" vertical="center" wrapText="1"/>
    </xf>
    <xf numFmtId="165" fontId="23" fillId="0" borderId="14" xfId="0" applyNumberFormat="1" applyFont="1" applyBorder="1" applyAlignment="1">
      <alignment horizontal="center" vertical="center" wrapText="1"/>
    </xf>
    <xf numFmtId="49" fontId="4" fillId="0" borderId="59" xfId="0" applyNumberFormat="1" applyFont="1" applyBorder="1" applyAlignment="1">
      <alignment horizontal="center" vertical="center" wrapText="1"/>
    </xf>
    <xf numFmtId="2" fontId="23" fillId="6" borderId="60" xfId="0" applyNumberFormat="1" applyFont="1" applyFill="1" applyBorder="1" applyAlignment="1">
      <alignment horizontal="center" vertical="center" wrapText="1"/>
    </xf>
    <xf numFmtId="3" fontId="53" fillId="0" borderId="57" xfId="0" applyNumberFormat="1" applyFont="1" applyBorder="1" applyAlignment="1">
      <alignment horizontal="center" vertical="center" wrapText="1"/>
    </xf>
    <xf numFmtId="3" fontId="53" fillId="0" borderId="46" xfId="0" applyNumberFormat="1" applyFont="1" applyBorder="1" applyAlignment="1">
      <alignment horizontal="center" vertical="center" wrapText="1"/>
    </xf>
    <xf numFmtId="3" fontId="53" fillId="0" borderId="65" xfId="0" applyNumberFormat="1" applyFont="1" applyBorder="1" applyAlignment="1">
      <alignment horizontal="center" vertical="center" wrapText="1"/>
    </xf>
    <xf numFmtId="3" fontId="53" fillId="0" borderId="51" xfId="0" applyNumberFormat="1" applyFont="1" applyBorder="1" applyAlignment="1">
      <alignment horizontal="center" vertical="center" wrapText="1"/>
    </xf>
    <xf numFmtId="3" fontId="53" fillId="0" borderId="52" xfId="0" applyNumberFormat="1" applyFont="1" applyBorder="1" applyAlignment="1">
      <alignment horizontal="center" vertical="center" wrapText="1"/>
    </xf>
    <xf numFmtId="3" fontId="53" fillId="0" borderId="62" xfId="0" applyNumberFormat="1" applyFont="1" applyBorder="1" applyAlignment="1">
      <alignment horizontal="center" vertical="center" wrapText="1"/>
    </xf>
    <xf numFmtId="3" fontId="53" fillId="0" borderId="60" xfId="0" applyNumberFormat="1" applyFont="1" applyBorder="1" applyAlignment="1">
      <alignment horizontal="center" vertical="center" wrapText="1"/>
    </xf>
    <xf numFmtId="0" fontId="7" fillId="5" borderId="57" xfId="0" applyFont="1" applyFill="1" applyBorder="1" applyAlignment="1">
      <alignment horizontal="center" vertical="center" wrapText="1"/>
    </xf>
    <xf numFmtId="2" fontId="22" fillId="0" borderId="46" xfId="0" applyNumberFormat="1" applyFont="1" applyBorder="1" applyAlignment="1">
      <alignment horizontal="center" vertical="center" wrapText="1"/>
    </xf>
    <xf numFmtId="2" fontId="22" fillId="0" borderId="51" xfId="0" applyNumberFormat="1" applyFont="1" applyBorder="1" applyAlignment="1">
      <alignment horizontal="center" vertical="center" wrapText="1"/>
    </xf>
    <xf numFmtId="49" fontId="29" fillId="0" borderId="57" xfId="4" applyNumberFormat="1" applyFont="1" applyBorder="1" applyAlignment="1">
      <alignment horizontal="center" vertical="center" wrapText="1"/>
    </xf>
    <xf numFmtId="49" fontId="29" fillId="0" borderId="53" xfId="4" applyNumberFormat="1" applyFont="1" applyBorder="1" applyAlignment="1">
      <alignment horizontal="center" vertical="center" wrapText="1"/>
    </xf>
    <xf numFmtId="165" fontId="38" fillId="9" borderId="30" xfId="0" applyNumberFormat="1" applyFont="1" applyFill="1" applyBorder="1" applyAlignment="1">
      <alignment horizontal="center" vertical="center" wrapText="1"/>
    </xf>
    <xf numFmtId="165" fontId="38" fillId="9" borderId="43" xfId="0" applyNumberFormat="1" applyFont="1" applyFill="1" applyBorder="1" applyAlignment="1">
      <alignment horizontal="center" vertical="center" wrapText="1"/>
    </xf>
    <xf numFmtId="165" fontId="38" fillId="9" borderId="44" xfId="0" applyNumberFormat="1" applyFont="1" applyFill="1" applyBorder="1" applyAlignment="1">
      <alignment horizontal="center" vertical="center" wrapText="1"/>
    </xf>
    <xf numFmtId="0" fontId="21" fillId="7" borderId="65" xfId="0" applyFont="1" applyFill="1" applyBorder="1" applyAlignment="1">
      <alignment horizontal="center" vertical="center" wrapText="1"/>
    </xf>
    <xf numFmtId="0" fontId="21" fillId="7" borderId="52" xfId="0" applyFont="1" applyFill="1" applyBorder="1" applyAlignment="1">
      <alignment horizontal="center" vertical="center" wrapText="1"/>
    </xf>
    <xf numFmtId="0" fontId="21" fillId="7" borderId="46" xfId="0" applyFont="1" applyFill="1" applyBorder="1" applyAlignment="1">
      <alignment horizontal="center" vertical="center" wrapText="1"/>
    </xf>
    <xf numFmtId="0" fontId="21" fillId="7" borderId="54" xfId="0" applyFont="1" applyFill="1" applyBorder="1" applyAlignment="1">
      <alignment horizontal="center" vertical="center" wrapText="1"/>
    </xf>
    <xf numFmtId="2" fontId="21" fillId="0" borderId="46" xfId="0" applyNumberFormat="1" applyFont="1" applyBorder="1" applyAlignment="1">
      <alignment horizontal="center" vertical="center" wrapText="1"/>
    </xf>
    <xf numFmtId="2" fontId="23" fillId="0" borderId="57" xfId="0" applyNumberFormat="1" applyFont="1" applyBorder="1" applyAlignment="1">
      <alignment horizontal="center" vertical="center" wrapText="1"/>
    </xf>
    <xf numFmtId="2" fontId="23" fillId="0" borderId="53" xfId="0" applyNumberFormat="1" applyFont="1" applyBorder="1" applyAlignment="1">
      <alignment horizontal="center" vertical="center" wrapText="1"/>
    </xf>
    <xf numFmtId="2" fontId="23" fillId="0" borderId="52" xfId="0" applyNumberFormat="1" applyFont="1" applyBorder="1" applyAlignment="1">
      <alignment horizontal="center" vertical="center" wrapText="1"/>
    </xf>
    <xf numFmtId="2" fontId="23" fillId="0" borderId="54" xfId="0" applyNumberFormat="1" applyFont="1" applyBorder="1" applyAlignment="1">
      <alignment horizontal="center" vertical="center" wrapText="1"/>
    </xf>
    <xf numFmtId="0" fontId="21" fillId="0" borderId="57" xfId="0" applyFont="1" applyBorder="1" applyAlignment="1">
      <alignment horizontal="center" vertical="center" wrapText="1"/>
    </xf>
    <xf numFmtId="0" fontId="21" fillId="0" borderId="53" xfId="0" applyFont="1" applyBorder="1" applyAlignment="1">
      <alignment horizontal="center" vertical="center" wrapText="1"/>
    </xf>
    <xf numFmtId="0" fontId="21" fillId="0" borderId="62" xfId="0" applyFont="1" applyBorder="1" applyAlignment="1">
      <alignment horizontal="center" vertical="center" wrapText="1"/>
    </xf>
    <xf numFmtId="2" fontId="21" fillId="0" borderId="65" xfId="0" applyNumberFormat="1" applyFont="1" applyBorder="1" applyAlignment="1">
      <alignment horizontal="center" vertical="center" wrapText="1"/>
    </xf>
    <xf numFmtId="2" fontId="21" fillId="0" borderId="51" xfId="0" applyNumberFormat="1" applyFont="1" applyBorder="1" applyAlignment="1">
      <alignment horizontal="center" vertical="center" wrapText="1"/>
    </xf>
    <xf numFmtId="0" fontId="21" fillId="0" borderId="65" xfId="0" applyFont="1" applyBorder="1" applyAlignment="1">
      <alignment horizontal="center" vertical="center" wrapText="1"/>
    </xf>
    <xf numFmtId="0" fontId="21" fillId="0" borderId="51" xfId="0" applyFont="1" applyBorder="1" applyAlignment="1">
      <alignment horizontal="center" vertical="center" wrapText="1"/>
    </xf>
    <xf numFmtId="0" fontId="21" fillId="0" borderId="46" xfId="0" applyFont="1" applyBorder="1" applyAlignment="1">
      <alignment horizontal="center" vertical="center" wrapText="1"/>
    </xf>
    <xf numFmtId="2" fontId="23" fillId="0" borderId="65" xfId="0" applyNumberFormat="1" applyFont="1" applyBorder="1" applyAlignment="1">
      <alignment horizontal="center" vertical="center" wrapText="1"/>
    </xf>
    <xf numFmtId="2" fontId="23" fillId="0" borderId="46" xfId="0" applyNumberFormat="1" applyFont="1" applyBorder="1" applyAlignment="1">
      <alignment horizontal="center" vertical="center" wrapText="1"/>
    </xf>
    <xf numFmtId="2" fontId="22" fillId="0" borderId="65" xfId="0" applyNumberFormat="1" applyFont="1" applyBorder="1" applyAlignment="1">
      <alignment horizontal="center" vertical="center" wrapText="1"/>
    </xf>
    <xf numFmtId="2" fontId="22" fillId="0" borderId="46" xfId="0" applyNumberFormat="1" applyFont="1" applyBorder="1" applyAlignment="1">
      <alignment horizontal="center" vertical="center" wrapText="1"/>
    </xf>
    <xf numFmtId="2" fontId="22" fillId="0" borderId="54" xfId="0" applyNumberFormat="1" applyFont="1" applyBorder="1" applyAlignment="1">
      <alignment horizontal="center" vertical="center" wrapText="1"/>
    </xf>
    <xf numFmtId="2" fontId="23" fillId="0" borderId="62" xfId="0" applyNumberFormat="1" applyFont="1" applyBorder="1" applyAlignment="1">
      <alignment horizontal="center" vertical="center" wrapText="1"/>
    </xf>
    <xf numFmtId="2" fontId="23" fillId="0" borderId="53" xfId="5" applyNumberFormat="1" applyFont="1" applyBorder="1" applyAlignment="1">
      <alignment horizontal="center" vertical="center" wrapText="1"/>
    </xf>
    <xf numFmtId="2" fontId="30" fillId="0" borderId="53" xfId="0" applyNumberFormat="1" applyFont="1" applyBorder="1" applyAlignment="1">
      <alignment horizontal="center" vertical="center" wrapText="1"/>
    </xf>
    <xf numFmtId="2" fontId="30" fillId="0" borderId="62" xfId="0" applyNumberFormat="1" applyFont="1" applyBorder="1" applyAlignment="1">
      <alignment horizontal="center" vertical="center" wrapText="1"/>
    </xf>
    <xf numFmtId="2" fontId="23" fillId="6" borderId="57" xfId="0" applyNumberFormat="1" applyFont="1" applyFill="1" applyBorder="1" applyAlignment="1">
      <alignment horizontal="center" vertical="center" wrapText="1"/>
    </xf>
    <xf numFmtId="2" fontId="23" fillId="6" borderId="53" xfId="0" applyNumberFormat="1" applyFont="1" applyFill="1" applyBorder="1" applyAlignment="1">
      <alignment horizontal="center" vertical="center" wrapText="1"/>
    </xf>
    <xf numFmtId="2" fontId="23" fillId="6" borderId="62" xfId="0" applyNumberFormat="1" applyFont="1" applyFill="1" applyBorder="1" applyAlignment="1">
      <alignment horizontal="center" vertical="center" wrapText="1"/>
    </xf>
    <xf numFmtId="2" fontId="4" fillId="0" borderId="54" xfId="0" applyNumberFormat="1" applyFont="1" applyBorder="1" applyAlignment="1">
      <alignment horizontal="center" vertical="center" wrapText="1"/>
    </xf>
    <xf numFmtId="2" fontId="4" fillId="0" borderId="53" xfId="0" applyNumberFormat="1" applyFont="1" applyBorder="1" applyAlignment="1">
      <alignment horizontal="center" vertical="center" wrapText="1"/>
    </xf>
    <xf numFmtId="2" fontId="4" fillId="0" borderId="62" xfId="0" applyNumberFormat="1" applyFont="1" applyBorder="1" applyAlignment="1">
      <alignment horizontal="center" vertical="center" wrapText="1"/>
    </xf>
    <xf numFmtId="2" fontId="23" fillId="0" borderId="51" xfId="0" applyNumberFormat="1" applyFont="1" applyBorder="1" applyAlignment="1">
      <alignment horizontal="center" vertical="center" wrapText="1"/>
    </xf>
    <xf numFmtId="165" fontId="38" fillId="0" borderId="57" xfId="0" applyNumberFormat="1" applyFont="1" applyBorder="1" applyAlignment="1">
      <alignment horizontal="center" vertical="center" wrapText="1"/>
    </xf>
    <xf numFmtId="165" fontId="38" fillId="0" borderId="53" xfId="0" applyNumberFormat="1" applyFont="1" applyBorder="1" applyAlignment="1">
      <alignment horizontal="center" vertical="center" wrapText="1"/>
    </xf>
    <xf numFmtId="0" fontId="21" fillId="7" borderId="57" xfId="0" applyFont="1" applyFill="1" applyBorder="1" applyAlignment="1">
      <alignment horizontal="center" vertical="center" wrapText="1"/>
    </xf>
    <xf numFmtId="0" fontId="21" fillId="7" borderId="53" xfId="0" applyFont="1" applyFill="1" applyBorder="1" applyAlignment="1">
      <alignment horizontal="center" vertical="center" wrapText="1"/>
    </xf>
    <xf numFmtId="0" fontId="21" fillId="7" borderId="62" xfId="0" applyFont="1" applyFill="1" applyBorder="1" applyAlignment="1">
      <alignment horizontal="center" vertical="center" wrapText="1"/>
    </xf>
    <xf numFmtId="2" fontId="33" fillId="0" borderId="52" xfId="0" applyNumberFormat="1" applyFont="1" applyBorder="1" applyAlignment="1">
      <alignment horizontal="center" vertical="center" wrapText="1"/>
    </xf>
    <xf numFmtId="2" fontId="33" fillId="0" borderId="46" xfId="0" applyNumberFormat="1" applyFont="1" applyBorder="1" applyAlignment="1">
      <alignment horizontal="center" vertical="center" wrapText="1"/>
    </xf>
    <xf numFmtId="2" fontId="23" fillId="0" borderId="57" xfId="5" applyNumberFormat="1" applyFont="1" applyBorder="1" applyAlignment="1">
      <alignment horizontal="center" vertical="center" wrapText="1"/>
    </xf>
    <xf numFmtId="2" fontId="23" fillId="0" borderId="62" xfId="5" applyNumberFormat="1" applyFont="1" applyBorder="1" applyAlignment="1">
      <alignment horizontal="center" vertical="center" wrapText="1"/>
    </xf>
    <xf numFmtId="0" fontId="30" fillId="8" borderId="30" xfId="0" applyFont="1" applyFill="1" applyBorder="1" applyAlignment="1">
      <alignment horizontal="center" vertical="center" wrapText="1"/>
    </xf>
    <xf numFmtId="0" fontId="30" fillId="8" borderId="43" xfId="0" applyFont="1" applyFill="1" applyBorder="1" applyAlignment="1">
      <alignment horizontal="center" vertical="center" wrapText="1"/>
    </xf>
    <xf numFmtId="0" fontId="30" fillId="8" borderId="44" xfId="0" applyFont="1" applyFill="1" applyBorder="1" applyAlignment="1">
      <alignment horizontal="center" vertical="center" wrapText="1"/>
    </xf>
    <xf numFmtId="2" fontId="34" fillId="0" borderId="57" xfId="0" applyNumberFormat="1" applyFont="1" applyBorder="1" applyAlignment="1">
      <alignment horizontal="center" vertical="center" wrapText="1"/>
    </xf>
    <xf numFmtId="2" fontId="34" fillId="0" borderId="53" xfId="0" applyNumberFormat="1" applyFont="1" applyBorder="1" applyAlignment="1">
      <alignment horizontal="center" vertical="center" wrapText="1"/>
    </xf>
    <xf numFmtId="2" fontId="34" fillId="0" borderId="62" xfId="0" applyNumberFormat="1" applyFont="1" applyBorder="1" applyAlignment="1">
      <alignment horizontal="center" vertical="center" wrapText="1"/>
    </xf>
    <xf numFmtId="0" fontId="1" fillId="0" borderId="57" xfId="0" applyFont="1" applyBorder="1" applyAlignment="1">
      <alignment horizontal="center" vertical="center" wrapText="1"/>
    </xf>
    <xf numFmtId="0" fontId="1" fillId="0" borderId="53" xfId="0" applyFont="1" applyBorder="1" applyAlignment="1">
      <alignment horizontal="center" vertical="center" wrapText="1"/>
    </xf>
    <xf numFmtId="0" fontId="1" fillId="0" borderId="62" xfId="0" applyFont="1" applyBorder="1" applyAlignment="1">
      <alignment horizontal="center" vertical="center" wrapText="1"/>
    </xf>
    <xf numFmtId="2" fontId="4" fillId="0" borderId="57" xfId="0" applyNumberFormat="1" applyFont="1" applyBorder="1" applyAlignment="1">
      <alignment horizontal="center" vertical="center" wrapText="1"/>
    </xf>
    <xf numFmtId="2" fontId="4" fillId="0" borderId="52" xfId="0" applyNumberFormat="1" applyFont="1" applyBorder="1" applyAlignment="1">
      <alignment horizontal="center" vertical="center" wrapText="1"/>
    </xf>
    <xf numFmtId="2" fontId="30" fillId="0" borderId="57" xfId="0" applyNumberFormat="1" applyFont="1" applyBorder="1" applyAlignment="1">
      <alignment horizontal="center" vertical="center" wrapText="1"/>
    </xf>
    <xf numFmtId="2" fontId="30" fillId="8" borderId="35" xfId="0" applyNumberFormat="1" applyFont="1" applyFill="1" applyBorder="1" applyAlignment="1">
      <alignment horizontal="center" vertical="center" wrapText="1"/>
    </xf>
    <xf numFmtId="2" fontId="30" fillId="8" borderId="36" xfId="0" applyNumberFormat="1" applyFont="1" applyFill="1" applyBorder="1" applyAlignment="1">
      <alignment horizontal="center" vertical="center" wrapText="1"/>
    </xf>
    <xf numFmtId="2" fontId="30" fillId="8" borderId="37" xfId="0" applyNumberFormat="1" applyFont="1" applyFill="1" applyBorder="1" applyAlignment="1">
      <alignment horizontal="center" vertical="center" wrapText="1"/>
    </xf>
    <xf numFmtId="2" fontId="21" fillId="0" borderId="54" xfId="0" applyNumberFormat="1" applyFont="1" applyBorder="1" applyAlignment="1">
      <alignment horizontal="center" vertical="center" wrapText="1"/>
    </xf>
    <xf numFmtId="2" fontId="21" fillId="0" borderId="52" xfId="0" applyNumberFormat="1" applyFont="1" applyBorder="1" applyAlignment="1">
      <alignment horizontal="center" vertical="center" wrapText="1"/>
    </xf>
    <xf numFmtId="2" fontId="21" fillId="0" borderId="62" xfId="0" applyNumberFormat="1" applyFont="1" applyBorder="1" applyAlignment="1">
      <alignment horizontal="center" vertical="center" wrapText="1"/>
    </xf>
    <xf numFmtId="165" fontId="21" fillId="0" borderId="65" xfId="0" applyNumberFormat="1" applyFont="1" applyBorder="1" applyAlignment="1">
      <alignment horizontal="center" vertical="center" wrapText="1"/>
    </xf>
    <xf numFmtId="165" fontId="21" fillId="0" borderId="46" xfId="0" applyNumberFormat="1" applyFont="1" applyBorder="1" applyAlignment="1">
      <alignment horizontal="center" vertical="center" wrapText="1"/>
    </xf>
    <xf numFmtId="165" fontId="21" fillId="0" borderId="51" xfId="0" applyNumberFormat="1" applyFont="1" applyBorder="1" applyAlignment="1">
      <alignment horizontal="center" vertical="center" wrapText="1"/>
    </xf>
    <xf numFmtId="2" fontId="16" fillId="0" borderId="65" xfId="0" applyNumberFormat="1" applyFont="1" applyBorder="1" applyAlignment="1">
      <alignment horizontal="center" vertical="center" wrapText="1"/>
    </xf>
    <xf numFmtId="2" fontId="16" fillId="0" borderId="46" xfId="0" applyNumberFormat="1" applyFont="1" applyBorder="1" applyAlignment="1">
      <alignment horizontal="center" vertical="center" wrapText="1"/>
    </xf>
    <xf numFmtId="2" fontId="16" fillId="0" borderId="51" xfId="0" applyNumberFormat="1" applyFont="1" applyBorder="1" applyAlignment="1">
      <alignment horizontal="center" vertical="center" wrapText="1"/>
    </xf>
    <xf numFmtId="2" fontId="21" fillId="0" borderId="53" xfId="0" applyNumberFormat="1" applyFont="1" applyBorder="1" applyAlignment="1">
      <alignment horizontal="center" vertical="center" wrapText="1"/>
    </xf>
    <xf numFmtId="2" fontId="33" fillId="0" borderId="57" xfId="0" applyNumberFormat="1" applyFont="1" applyBorder="1" applyAlignment="1">
      <alignment horizontal="center" vertical="center" wrapText="1"/>
    </xf>
    <xf numFmtId="2" fontId="33" fillId="0" borderId="53" xfId="0" applyNumberFormat="1" applyFont="1" applyBorder="1" applyAlignment="1">
      <alignment horizontal="center" vertical="center" wrapText="1"/>
    </xf>
    <xf numFmtId="2" fontId="21" fillId="0" borderId="57" xfId="0" applyNumberFormat="1" applyFont="1" applyBorder="1" applyAlignment="1">
      <alignment horizontal="center" vertical="center" wrapText="1"/>
    </xf>
    <xf numFmtId="49" fontId="29" fillId="0" borderId="65" xfId="4" applyNumberFormat="1" applyFont="1" applyBorder="1" applyAlignment="1">
      <alignment horizontal="center" vertical="center" wrapText="1"/>
    </xf>
    <xf numFmtId="49" fontId="29" fillId="0" borderId="46" xfId="4" applyNumberFormat="1" applyFont="1" applyBorder="1" applyAlignment="1">
      <alignment horizontal="center" vertical="center" wrapText="1"/>
    </xf>
    <xf numFmtId="49" fontId="29" fillId="0" borderId="51" xfId="4" applyNumberFormat="1" applyFont="1" applyBorder="1" applyAlignment="1">
      <alignment horizontal="center" vertical="center" wrapText="1"/>
    </xf>
    <xf numFmtId="165" fontId="38" fillId="0" borderId="65" xfId="0" applyNumberFormat="1" applyFont="1" applyBorder="1" applyAlignment="1">
      <alignment horizontal="center" vertical="center" wrapText="1"/>
    </xf>
    <xf numFmtId="165" fontId="38" fillId="0" borderId="46" xfId="0" applyNumberFormat="1" applyFont="1" applyBorder="1" applyAlignment="1">
      <alignment horizontal="center" vertical="center" wrapText="1"/>
    </xf>
    <xf numFmtId="165" fontId="38" fillId="0" borderId="51" xfId="0" applyNumberFormat="1" applyFont="1" applyBorder="1" applyAlignment="1">
      <alignment horizontal="center" vertical="center" wrapText="1"/>
    </xf>
    <xf numFmtId="2" fontId="22" fillId="0" borderId="51" xfId="0" applyNumberFormat="1" applyFont="1" applyBorder="1" applyAlignment="1">
      <alignment horizontal="center" vertical="center" wrapText="1"/>
    </xf>
    <xf numFmtId="0" fontId="29" fillId="0" borderId="65" xfId="4" applyFont="1" applyBorder="1" applyAlignment="1">
      <alignment horizontal="center" vertical="center" wrapText="1"/>
    </xf>
    <xf numFmtId="0" fontId="29" fillId="0" borderId="46" xfId="4" applyFont="1" applyBorder="1" applyAlignment="1">
      <alignment horizontal="center" vertical="center" wrapText="1"/>
    </xf>
    <xf numFmtId="0" fontId="29" fillId="0" borderId="54" xfId="4" applyFont="1" applyBorder="1" applyAlignment="1">
      <alignment horizontal="center" vertical="center" wrapText="1"/>
    </xf>
    <xf numFmtId="0" fontId="22" fillId="0" borderId="65" xfId="0" applyFont="1" applyBorder="1" applyAlignment="1">
      <alignment horizontal="center" vertical="center" wrapText="1"/>
    </xf>
    <xf numFmtId="0" fontId="22" fillId="0" borderId="51" xfId="0" applyFont="1" applyBorder="1" applyAlignment="1">
      <alignment horizontal="center" vertical="center" wrapText="1"/>
    </xf>
    <xf numFmtId="2" fontId="41" fillId="0" borderId="65" xfId="0" applyNumberFormat="1" applyFont="1" applyBorder="1" applyAlignment="1">
      <alignment horizontal="center" vertical="center" wrapText="1"/>
    </xf>
    <xf numFmtId="2" fontId="41" fillId="0" borderId="46" xfId="0" applyNumberFormat="1" applyFont="1" applyBorder="1" applyAlignment="1">
      <alignment horizontal="center" vertical="center" wrapText="1"/>
    </xf>
    <xf numFmtId="2" fontId="41" fillId="0" borderId="51" xfId="0" applyNumberFormat="1" applyFont="1" applyBorder="1" applyAlignment="1">
      <alignment horizontal="center" vertical="center" wrapText="1"/>
    </xf>
    <xf numFmtId="2" fontId="41" fillId="0" borderId="57" xfId="0" applyNumberFormat="1" applyFont="1" applyBorder="1" applyAlignment="1">
      <alignment horizontal="center" vertical="center" wrapText="1"/>
    </xf>
    <xf numFmtId="2" fontId="41" fillId="0" borderId="53" xfId="0" applyNumberFormat="1" applyFont="1" applyBorder="1" applyAlignment="1">
      <alignment horizontal="center" vertical="center" wrapText="1"/>
    </xf>
    <xf numFmtId="2" fontId="41" fillId="0" borderId="62" xfId="0" applyNumberFormat="1" applyFont="1" applyBorder="1" applyAlignment="1">
      <alignment horizontal="center" vertical="center" wrapText="1"/>
    </xf>
    <xf numFmtId="49" fontId="32" fillId="7" borderId="52" xfId="0" applyNumberFormat="1" applyFont="1" applyFill="1" applyBorder="1" applyAlignment="1">
      <alignment horizontal="center" vertical="center" wrapText="1"/>
    </xf>
    <xf numFmtId="49" fontId="32" fillId="7" borderId="46" xfId="0" applyNumberFormat="1" applyFont="1" applyFill="1" applyBorder="1" applyAlignment="1">
      <alignment horizontal="center" vertical="center" wrapText="1"/>
    </xf>
    <xf numFmtId="49" fontId="32" fillId="7" borderId="54" xfId="0" applyNumberFormat="1" applyFont="1" applyFill="1" applyBorder="1" applyAlignment="1">
      <alignment horizontal="center" vertical="center" wrapText="1"/>
    </xf>
    <xf numFmtId="2" fontId="41" fillId="0" borderId="52" xfId="0" applyNumberFormat="1" applyFont="1" applyBorder="1" applyAlignment="1">
      <alignment horizontal="center" vertical="center" wrapText="1"/>
    </xf>
    <xf numFmtId="2" fontId="41" fillId="0" borderId="54" xfId="0" applyNumberFormat="1" applyFont="1" applyBorder="1" applyAlignment="1">
      <alignment horizontal="center" vertical="center" wrapText="1"/>
    </xf>
    <xf numFmtId="49" fontId="32" fillId="7" borderId="65" xfId="0" applyNumberFormat="1" applyFont="1" applyFill="1" applyBorder="1" applyAlignment="1">
      <alignment horizontal="center" vertical="center" wrapText="1"/>
    </xf>
    <xf numFmtId="49" fontId="32" fillId="7" borderId="51" xfId="0" applyNumberFormat="1" applyFont="1" applyFill="1" applyBorder="1" applyAlignment="1">
      <alignment horizontal="center" vertical="center" wrapText="1"/>
    </xf>
    <xf numFmtId="2" fontId="32" fillId="0" borderId="65" xfId="0" applyNumberFormat="1" applyFont="1" applyBorder="1" applyAlignment="1">
      <alignment horizontal="center" vertical="center" wrapText="1"/>
    </xf>
    <xf numFmtId="2" fontId="32" fillId="0" borderId="46" xfId="0" applyNumberFormat="1" applyFont="1" applyBorder="1" applyAlignment="1">
      <alignment horizontal="center" vertical="center" wrapText="1"/>
    </xf>
    <xf numFmtId="2" fontId="32" fillId="0" borderId="51" xfId="0" applyNumberFormat="1" applyFont="1" applyBorder="1" applyAlignment="1">
      <alignment horizontal="center" vertical="center" wrapText="1"/>
    </xf>
    <xf numFmtId="0" fontId="0" fillId="0" borderId="53" xfId="0" applyBorder="1" applyAlignment="1">
      <alignment horizontal="center" vertical="center" wrapText="1"/>
    </xf>
    <xf numFmtId="0" fontId="0" fillId="0" borderId="62" xfId="0" applyBorder="1" applyAlignment="1">
      <alignment horizontal="center" vertical="center" wrapText="1"/>
    </xf>
    <xf numFmtId="49" fontId="29" fillId="0" borderId="54" xfId="4" applyNumberFormat="1" applyFont="1" applyBorder="1" applyAlignment="1">
      <alignment horizontal="center" vertical="center" wrapText="1"/>
    </xf>
    <xf numFmtId="49" fontId="21" fillId="7" borderId="52" xfId="0" applyNumberFormat="1" applyFont="1" applyFill="1" applyBorder="1" applyAlignment="1">
      <alignment horizontal="center" vertical="center" wrapText="1"/>
    </xf>
    <xf numFmtId="49" fontId="21" fillId="7" borderId="46" xfId="0" applyNumberFormat="1" applyFont="1" applyFill="1" applyBorder="1" applyAlignment="1">
      <alignment horizontal="center" vertical="center" wrapText="1"/>
    </xf>
    <xf numFmtId="49" fontId="21" fillId="7" borderId="54" xfId="0" applyNumberFormat="1" applyFont="1" applyFill="1" applyBorder="1" applyAlignment="1">
      <alignment horizontal="center" vertical="center" wrapText="1"/>
    </xf>
    <xf numFmtId="165" fontId="22" fillId="0" borderId="65" xfId="0" applyNumberFormat="1" applyFont="1" applyBorder="1" applyAlignment="1">
      <alignment horizontal="center" vertical="center" wrapText="1"/>
    </xf>
    <xf numFmtId="165" fontId="22" fillId="0" borderId="46" xfId="0" applyNumberFormat="1" applyFont="1" applyBorder="1" applyAlignment="1">
      <alignment horizontal="center" vertical="center" wrapText="1"/>
    </xf>
    <xf numFmtId="165" fontId="22" fillId="0" borderId="54" xfId="0" applyNumberFormat="1" applyFont="1" applyBorder="1" applyAlignment="1">
      <alignment horizontal="center" vertical="center" wrapText="1"/>
    </xf>
    <xf numFmtId="0" fontId="29" fillId="0" borderId="51" xfId="4" applyFont="1" applyBorder="1" applyAlignment="1">
      <alignment horizontal="center" vertical="center" wrapText="1"/>
    </xf>
    <xf numFmtId="2" fontId="32" fillId="0" borderId="54" xfId="0" applyNumberFormat="1" applyFont="1" applyBorder="1" applyAlignment="1">
      <alignment horizontal="center" vertical="center" wrapText="1"/>
    </xf>
    <xf numFmtId="2" fontId="1" fillId="0" borderId="65" xfId="0" applyNumberFormat="1" applyFont="1" applyBorder="1" applyAlignment="1">
      <alignment horizontal="center" vertical="center" wrapText="1"/>
    </xf>
    <xf numFmtId="2" fontId="1" fillId="0" borderId="51" xfId="0" applyNumberFormat="1" applyFont="1" applyBorder="1" applyAlignment="1">
      <alignment horizontal="center" vertical="center" wrapText="1"/>
    </xf>
    <xf numFmtId="0" fontId="21" fillId="0" borderId="54" xfId="0" applyFont="1" applyBorder="1" applyAlignment="1">
      <alignment horizontal="center" vertical="center" wrapText="1"/>
    </xf>
    <xf numFmtId="0" fontId="29" fillId="0" borderId="57" xfId="4" applyFont="1" applyBorder="1" applyAlignment="1">
      <alignment horizontal="center" vertical="center" wrapText="1"/>
    </xf>
    <xf numFmtId="0" fontId="29" fillId="0" borderId="53" xfId="4" applyFont="1" applyBorder="1" applyAlignment="1">
      <alignment horizontal="center" vertical="center" wrapText="1"/>
    </xf>
    <xf numFmtId="49" fontId="23" fillId="0" borderId="65" xfId="4" applyNumberFormat="1" applyFont="1" applyBorder="1" applyAlignment="1">
      <alignment horizontal="center" vertical="center" wrapText="1"/>
    </xf>
    <xf numFmtId="49" fontId="23" fillId="0" borderId="46" xfId="4" applyNumberFormat="1" applyFont="1" applyBorder="1" applyAlignment="1">
      <alignment horizontal="center" vertical="center" wrapText="1"/>
    </xf>
    <xf numFmtId="49" fontId="23" fillId="0" borderId="51" xfId="4" applyNumberFormat="1" applyFont="1" applyBorder="1" applyAlignment="1">
      <alignment horizontal="center" vertical="center" wrapText="1"/>
    </xf>
    <xf numFmtId="2" fontId="23" fillId="0" borderId="7" xfId="0" applyNumberFormat="1" applyFont="1" applyBorder="1" applyAlignment="1">
      <alignment horizontal="center" vertical="center" wrapText="1"/>
    </xf>
    <xf numFmtId="49" fontId="29" fillId="0" borderId="62" xfId="4" applyNumberFormat="1" applyFont="1" applyBorder="1" applyAlignment="1">
      <alignment horizontal="center" vertical="center" wrapText="1"/>
    </xf>
    <xf numFmtId="2" fontId="23" fillId="0" borderId="20" xfId="0" applyNumberFormat="1" applyFont="1" applyBorder="1" applyAlignment="1">
      <alignment horizontal="center" vertical="center" wrapText="1"/>
    </xf>
    <xf numFmtId="2" fontId="23" fillId="0" borderId="1" xfId="0" applyNumberFormat="1" applyFont="1" applyBorder="1" applyAlignment="1">
      <alignment horizontal="center" vertical="center" wrapText="1"/>
    </xf>
    <xf numFmtId="49" fontId="29" fillId="0" borderId="52" xfId="4" applyNumberFormat="1" applyFont="1" applyBorder="1" applyAlignment="1">
      <alignment horizontal="center" vertical="center" wrapText="1"/>
    </xf>
    <xf numFmtId="49" fontId="29" fillId="0" borderId="7" xfId="4" applyNumberFormat="1" applyFont="1" applyBorder="1" applyAlignment="1">
      <alignment horizontal="center" vertical="center" wrapText="1"/>
    </xf>
    <xf numFmtId="165" fontId="24" fillId="0" borderId="65" xfId="0" applyNumberFormat="1" applyFont="1" applyBorder="1" applyAlignment="1">
      <alignment horizontal="center" vertical="center" wrapText="1"/>
    </xf>
    <xf numFmtId="165" fontId="24" fillId="0" borderId="46" xfId="0" applyNumberFormat="1" applyFont="1" applyBorder="1" applyAlignment="1">
      <alignment horizontal="center" vertical="center" wrapText="1"/>
    </xf>
    <xf numFmtId="165" fontId="24" fillId="0" borderId="51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0" fontId="54" fillId="14" borderId="57" xfId="0" applyFont="1" applyFill="1" applyBorder="1" applyAlignment="1">
      <alignment horizontal="center" vertical="center" wrapText="1"/>
    </xf>
    <xf numFmtId="0" fontId="54" fillId="14" borderId="53" xfId="0" applyFont="1" applyFill="1" applyBorder="1" applyAlignment="1">
      <alignment horizontal="center" vertical="center" wrapText="1"/>
    </xf>
    <xf numFmtId="0" fontId="54" fillId="14" borderId="62" xfId="0" applyFont="1" applyFill="1" applyBorder="1" applyAlignment="1">
      <alignment horizontal="center" vertical="center" wrapText="1"/>
    </xf>
    <xf numFmtId="2" fontId="30" fillId="8" borderId="32" xfId="0" applyNumberFormat="1" applyFont="1" applyFill="1" applyBorder="1" applyAlignment="1">
      <alignment horizontal="center" vertical="center" wrapText="1"/>
    </xf>
    <xf numFmtId="2" fontId="30" fillId="8" borderId="33" xfId="0" applyNumberFormat="1" applyFont="1" applyFill="1" applyBorder="1" applyAlignment="1">
      <alignment horizontal="center" vertical="center" wrapText="1"/>
    </xf>
    <xf numFmtId="2" fontId="30" fillId="8" borderId="34" xfId="0" applyNumberFormat="1" applyFont="1" applyFill="1" applyBorder="1" applyAlignment="1">
      <alignment horizontal="center" vertical="center" wrapText="1"/>
    </xf>
    <xf numFmtId="165" fontId="22" fillId="0" borderId="51" xfId="0" applyNumberFormat="1" applyFont="1" applyBorder="1" applyAlignment="1">
      <alignment horizontal="center" vertical="center" wrapText="1"/>
    </xf>
    <xf numFmtId="2" fontId="22" fillId="0" borderId="57" xfId="0" applyNumberFormat="1" applyFont="1" applyBorder="1" applyAlignment="1">
      <alignment horizontal="center" vertical="center" wrapText="1"/>
    </xf>
    <xf numFmtId="2" fontId="22" fillId="0" borderId="53" xfId="0" applyNumberFormat="1" applyFont="1" applyBorder="1" applyAlignment="1">
      <alignment horizontal="center" vertical="center" wrapText="1"/>
    </xf>
    <xf numFmtId="2" fontId="22" fillId="0" borderId="62" xfId="0" applyNumberFormat="1" applyFont="1" applyBorder="1" applyAlignment="1">
      <alignment horizontal="center" vertical="center" wrapText="1"/>
    </xf>
    <xf numFmtId="0" fontId="30" fillId="8" borderId="14" xfId="0" applyFont="1" applyFill="1" applyBorder="1" applyAlignment="1">
      <alignment horizontal="center" vertical="center" wrapText="1"/>
    </xf>
    <xf numFmtId="0" fontId="30" fillId="8" borderId="62" xfId="0" applyFont="1" applyFill="1" applyBorder="1" applyAlignment="1">
      <alignment horizontal="center" vertical="center" wrapText="1"/>
    </xf>
    <xf numFmtId="0" fontId="30" fillId="8" borderId="10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 wrapText="1"/>
    </xf>
    <xf numFmtId="0" fontId="23" fillId="0" borderId="46" xfId="0" applyFont="1" applyBorder="1" applyAlignment="1">
      <alignment horizontal="center" vertical="center" wrapText="1"/>
    </xf>
    <xf numFmtId="0" fontId="23" fillId="0" borderId="54" xfId="0" applyFont="1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  <xf numFmtId="0" fontId="0" fillId="0" borderId="51" xfId="0" applyBorder="1" applyAlignment="1">
      <alignment horizontal="center" vertical="center" wrapText="1"/>
    </xf>
    <xf numFmtId="0" fontId="29" fillId="0" borderId="65" xfId="6" applyFont="1" applyBorder="1" applyAlignment="1">
      <alignment horizontal="center" vertical="center" wrapText="1"/>
    </xf>
    <xf numFmtId="0" fontId="29" fillId="0" borderId="51" xfId="6" applyFont="1" applyBorder="1" applyAlignment="1">
      <alignment horizontal="center" vertical="center" wrapText="1"/>
    </xf>
    <xf numFmtId="2" fontId="16" fillId="0" borderId="52" xfId="0" applyNumberFormat="1" applyFont="1" applyBorder="1" applyAlignment="1">
      <alignment horizontal="center" vertical="center" wrapText="1"/>
    </xf>
    <xf numFmtId="49" fontId="21" fillId="7" borderId="65" xfId="0" applyNumberFormat="1" applyFont="1" applyFill="1" applyBorder="1" applyAlignment="1">
      <alignment horizontal="center" vertical="center" wrapText="1"/>
    </xf>
    <xf numFmtId="49" fontId="21" fillId="7" borderId="51" xfId="0" applyNumberFormat="1" applyFont="1" applyFill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/>
    </xf>
    <xf numFmtId="0" fontId="23" fillId="0" borderId="46" xfId="0" applyFont="1" applyBorder="1" applyAlignment="1">
      <alignment horizontal="center" vertical="center"/>
    </xf>
    <xf numFmtId="0" fontId="23" fillId="0" borderId="51" xfId="0" applyFont="1" applyBorder="1" applyAlignment="1">
      <alignment horizontal="center" vertical="center"/>
    </xf>
    <xf numFmtId="2" fontId="30" fillId="0" borderId="65" xfId="0" applyNumberFormat="1" applyFont="1" applyBorder="1" applyAlignment="1">
      <alignment horizontal="center" vertical="center" wrapText="1"/>
    </xf>
    <xf numFmtId="2" fontId="30" fillId="0" borderId="46" xfId="0" applyNumberFormat="1" applyFont="1" applyBorder="1" applyAlignment="1">
      <alignment horizontal="center" vertical="center" wrapText="1"/>
    </xf>
    <xf numFmtId="165" fontId="21" fillId="0" borderId="62" xfId="0" applyNumberFormat="1" applyFont="1" applyBorder="1" applyAlignment="1">
      <alignment horizontal="center" vertical="center" wrapText="1"/>
    </xf>
    <xf numFmtId="165" fontId="32" fillId="0" borderId="65" xfId="0" applyNumberFormat="1" applyFont="1" applyBorder="1" applyAlignment="1">
      <alignment horizontal="center" vertical="center" wrapText="1"/>
    </xf>
    <xf numFmtId="165" fontId="32" fillId="0" borderId="62" xfId="0" applyNumberFormat="1" applyFont="1" applyBorder="1" applyAlignment="1">
      <alignment horizontal="center" vertical="center" wrapText="1"/>
    </xf>
    <xf numFmtId="49" fontId="55" fillId="0" borderId="57" xfId="3" applyNumberFormat="1" applyFont="1" applyBorder="1" applyAlignment="1">
      <alignment horizontal="center" vertical="center" wrapText="1"/>
    </xf>
    <xf numFmtId="49" fontId="55" fillId="0" borderId="53" xfId="3" applyNumberFormat="1" applyFont="1" applyBorder="1" applyAlignment="1">
      <alignment horizontal="center" vertical="center" wrapText="1"/>
    </xf>
    <xf numFmtId="49" fontId="55" fillId="0" borderId="62" xfId="3" applyNumberFormat="1" applyFont="1" applyBorder="1" applyAlignment="1">
      <alignment horizontal="center" vertical="center" wrapText="1"/>
    </xf>
    <xf numFmtId="2" fontId="30" fillId="8" borderId="69" xfId="0" applyNumberFormat="1" applyFont="1" applyFill="1" applyBorder="1" applyAlignment="1">
      <alignment horizontal="center" vertical="center" wrapText="1"/>
    </xf>
    <xf numFmtId="2" fontId="30" fillId="8" borderId="70" xfId="0" applyNumberFormat="1" applyFont="1" applyFill="1" applyBorder="1" applyAlignment="1">
      <alignment horizontal="center" vertical="center" wrapText="1"/>
    </xf>
    <xf numFmtId="2" fontId="30" fillId="8" borderId="71" xfId="0" applyNumberFormat="1" applyFont="1" applyFill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shrinkToFit="1"/>
    </xf>
    <xf numFmtId="0" fontId="23" fillId="0" borderId="51" xfId="0" applyFont="1" applyBorder="1" applyAlignment="1">
      <alignment horizontal="center" vertical="center" shrinkToFit="1"/>
    </xf>
    <xf numFmtId="165" fontId="1" fillId="0" borderId="65" xfId="0" applyNumberFormat="1" applyFont="1" applyBorder="1" applyAlignment="1">
      <alignment horizontal="center" vertical="center" wrapText="1"/>
    </xf>
    <xf numFmtId="2" fontId="1" fillId="0" borderId="46" xfId="0" applyNumberFormat="1" applyFont="1" applyBorder="1" applyAlignment="1">
      <alignment horizontal="center" vertical="center" wrapText="1"/>
    </xf>
    <xf numFmtId="2" fontId="1" fillId="0" borderId="54" xfId="0" applyNumberFormat="1" applyFont="1" applyBorder="1" applyAlignment="1">
      <alignment horizontal="center" vertical="center" wrapText="1"/>
    </xf>
    <xf numFmtId="165" fontId="44" fillId="10" borderId="29" xfId="0" applyNumberFormat="1" applyFont="1" applyFill="1" applyBorder="1" applyAlignment="1">
      <alignment horizontal="center" vertical="center" wrapText="1"/>
    </xf>
    <xf numFmtId="165" fontId="44" fillId="10" borderId="67" xfId="0" applyNumberFormat="1" applyFont="1" applyFill="1" applyBorder="1" applyAlignment="1">
      <alignment horizontal="center" vertical="center" wrapText="1"/>
    </xf>
    <xf numFmtId="165" fontId="44" fillId="10" borderId="68" xfId="0" applyNumberFormat="1" applyFont="1" applyFill="1" applyBorder="1" applyAlignment="1">
      <alignment horizontal="center" vertical="center" wrapText="1"/>
    </xf>
    <xf numFmtId="2" fontId="23" fillId="0" borderId="38" xfId="0" applyNumberFormat="1" applyFont="1" applyBorder="1" applyAlignment="1">
      <alignment horizontal="center" vertical="center" wrapText="1"/>
    </xf>
    <xf numFmtId="2" fontId="23" fillId="0" borderId="39" xfId="0" applyNumberFormat="1" applyFont="1" applyBorder="1" applyAlignment="1">
      <alignment horizontal="center" vertical="center" wrapText="1"/>
    </xf>
    <xf numFmtId="2" fontId="23" fillId="0" borderId="77" xfId="0" applyNumberFormat="1" applyFont="1" applyBorder="1" applyAlignment="1">
      <alignment horizontal="center" vertical="center" wrapText="1"/>
    </xf>
    <xf numFmtId="2" fontId="37" fillId="0" borderId="65" xfId="0" applyNumberFormat="1" applyFont="1" applyBorder="1" applyAlignment="1">
      <alignment horizontal="center" vertical="center" wrapText="1"/>
    </xf>
    <xf numFmtId="2" fontId="37" fillId="0" borderId="46" xfId="0" applyNumberFormat="1" applyFont="1" applyBorder="1" applyAlignment="1">
      <alignment horizontal="center" vertical="center" wrapText="1"/>
    </xf>
    <xf numFmtId="2" fontId="37" fillId="0" borderId="51" xfId="0" applyNumberFormat="1" applyFont="1" applyBorder="1" applyAlignment="1">
      <alignment horizontal="center" vertical="center" wrapText="1"/>
    </xf>
    <xf numFmtId="2" fontId="23" fillId="0" borderId="17" xfId="0" applyNumberFormat="1" applyFont="1" applyBorder="1" applyAlignment="1">
      <alignment horizontal="center" vertical="center" wrapText="1"/>
    </xf>
    <xf numFmtId="2" fontId="23" fillId="0" borderId="18" xfId="0" applyNumberFormat="1" applyFont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54" xfId="0" applyFont="1" applyBorder="1" applyAlignment="1">
      <alignment horizontal="center" vertical="center"/>
    </xf>
    <xf numFmtId="165" fontId="24" fillId="8" borderId="63" xfId="0" applyNumberFormat="1" applyFont="1" applyFill="1" applyBorder="1" applyAlignment="1">
      <alignment horizontal="center" vertical="center" wrapText="1"/>
    </xf>
    <xf numFmtId="165" fontId="24" fillId="8" borderId="57" xfId="0" applyNumberFormat="1" applyFont="1" applyFill="1" applyBorder="1" applyAlignment="1">
      <alignment horizontal="center" vertical="center" wrapText="1"/>
    </xf>
    <xf numFmtId="165" fontId="24" fillId="8" borderId="27" xfId="0" applyNumberFormat="1" applyFont="1" applyFill="1" applyBorder="1" applyAlignment="1">
      <alignment horizontal="center" vertical="center" wrapText="1"/>
    </xf>
    <xf numFmtId="0" fontId="29" fillId="0" borderId="52" xfId="4" applyFont="1" applyBorder="1" applyAlignment="1">
      <alignment horizontal="center" vertical="center" wrapText="1"/>
    </xf>
    <xf numFmtId="0" fontId="29" fillId="0" borderId="7" xfId="4" applyFont="1" applyBorder="1" applyAlignment="1">
      <alignment horizontal="center" vertical="center" wrapText="1"/>
    </xf>
    <xf numFmtId="0" fontId="29" fillId="0" borderId="62" xfId="4" applyFont="1" applyBorder="1" applyAlignment="1">
      <alignment horizontal="center" vertical="center" wrapText="1"/>
    </xf>
    <xf numFmtId="165" fontId="22" fillId="0" borderId="57" xfId="0" applyNumberFormat="1" applyFont="1" applyBorder="1" applyAlignment="1">
      <alignment horizontal="center" vertical="center" wrapText="1"/>
    </xf>
    <xf numFmtId="165" fontId="22" fillId="0" borderId="53" xfId="0" applyNumberFormat="1" applyFont="1" applyBorder="1" applyAlignment="1">
      <alignment horizontal="center" vertical="center" wrapText="1"/>
    </xf>
    <xf numFmtId="0" fontId="23" fillId="0" borderId="65" xfId="4" applyFont="1" applyBorder="1" applyAlignment="1">
      <alignment horizontal="center" vertical="center" wrapText="1"/>
    </xf>
    <xf numFmtId="0" fontId="23" fillId="0" borderId="46" xfId="4" applyFont="1" applyBorder="1" applyAlignment="1">
      <alignment horizontal="center" vertical="center" wrapText="1"/>
    </xf>
    <xf numFmtId="0" fontId="23" fillId="0" borderId="51" xfId="4" applyFont="1" applyBorder="1" applyAlignment="1">
      <alignment horizontal="center" vertical="center" wrapText="1"/>
    </xf>
    <xf numFmtId="2" fontId="37" fillId="0" borderId="54" xfId="0" applyNumberFormat="1" applyFont="1" applyBorder="1" applyAlignment="1">
      <alignment horizontal="center" vertical="center" wrapText="1"/>
    </xf>
    <xf numFmtId="2" fontId="30" fillId="8" borderId="41" xfId="0" applyNumberFormat="1" applyFont="1" applyFill="1" applyBorder="1" applyAlignment="1">
      <alignment horizontal="center" vertical="center" wrapText="1"/>
    </xf>
    <xf numFmtId="2" fontId="30" fillId="8" borderId="0" xfId="0" applyNumberFormat="1" applyFont="1" applyFill="1" applyAlignment="1">
      <alignment horizontal="center" vertical="center" wrapText="1"/>
    </xf>
    <xf numFmtId="2" fontId="30" fillId="8" borderId="42" xfId="0" applyNumberFormat="1" applyFont="1" applyFill="1" applyBorder="1" applyAlignment="1">
      <alignment horizontal="center" vertical="center" wrapText="1"/>
    </xf>
    <xf numFmtId="165" fontId="32" fillId="9" borderId="41" xfId="0" applyNumberFormat="1" applyFont="1" applyFill="1" applyBorder="1" applyAlignment="1">
      <alignment horizontal="center" vertical="center" wrapText="1"/>
    </xf>
    <xf numFmtId="165" fontId="32" fillId="9" borderId="0" xfId="0" applyNumberFormat="1" applyFont="1" applyFill="1" applyAlignment="1">
      <alignment horizontal="center" vertical="center" wrapText="1"/>
    </xf>
    <xf numFmtId="165" fontId="32" fillId="9" borderId="42" xfId="0" applyNumberFormat="1" applyFont="1" applyFill="1" applyBorder="1" applyAlignment="1">
      <alignment horizontal="center" vertical="center" wrapText="1"/>
    </xf>
    <xf numFmtId="2" fontId="4" fillId="0" borderId="65" xfId="0" applyNumberFormat="1" applyFont="1" applyBorder="1" applyAlignment="1">
      <alignment horizontal="center" vertical="center" wrapText="1"/>
    </xf>
    <xf numFmtId="2" fontId="33" fillId="0" borderId="65" xfId="0" applyNumberFormat="1" applyFont="1" applyBorder="1" applyAlignment="1">
      <alignment horizontal="center" vertical="center" wrapText="1"/>
    </xf>
    <xf numFmtId="2" fontId="33" fillId="0" borderId="51" xfId="0" applyNumberFormat="1" applyFont="1" applyBorder="1" applyAlignment="1">
      <alignment horizontal="center" vertical="center" wrapText="1"/>
    </xf>
    <xf numFmtId="2" fontId="22" fillId="0" borderId="52" xfId="0" applyNumberFormat="1" applyFont="1" applyBorder="1" applyAlignment="1">
      <alignment horizontal="center" vertical="center" wrapText="1"/>
    </xf>
    <xf numFmtId="0" fontId="1" fillId="13" borderId="65" xfId="0" applyFont="1" applyFill="1" applyBorder="1" applyAlignment="1">
      <alignment horizontal="center" vertical="center" wrapText="1"/>
    </xf>
    <xf numFmtId="2" fontId="30" fillId="0" borderId="17" xfId="0" applyNumberFormat="1" applyFont="1" applyBorder="1" applyAlignment="1">
      <alignment horizontal="center" vertical="center" wrapText="1"/>
    </xf>
    <xf numFmtId="2" fontId="37" fillId="0" borderId="52" xfId="0" applyNumberFormat="1" applyFont="1" applyBorder="1" applyAlignment="1">
      <alignment horizontal="center" vertical="center" wrapText="1"/>
    </xf>
    <xf numFmtId="2" fontId="39" fillId="0" borderId="65" xfId="3" applyNumberFormat="1" applyFont="1" applyBorder="1" applyAlignment="1">
      <alignment horizontal="center" vertical="center" wrapText="1"/>
    </xf>
    <xf numFmtId="2" fontId="39" fillId="0" borderId="52" xfId="3" applyNumberFormat="1" applyFont="1" applyBorder="1" applyAlignment="1">
      <alignment horizontal="center" vertical="center" wrapText="1"/>
    </xf>
    <xf numFmtId="2" fontId="23" fillId="0" borderId="24" xfId="0" applyNumberFormat="1" applyFont="1" applyBorder="1" applyAlignment="1">
      <alignment horizontal="center" vertical="center" wrapText="1"/>
    </xf>
    <xf numFmtId="2" fontId="23" fillId="0" borderId="65" xfId="5" applyNumberFormat="1" applyFont="1" applyBorder="1" applyAlignment="1">
      <alignment horizontal="center" vertical="center" wrapText="1"/>
    </xf>
    <xf numFmtId="2" fontId="23" fillId="0" borderId="46" xfId="5" applyNumberFormat="1" applyFont="1" applyBorder="1" applyAlignment="1">
      <alignment horizontal="center" vertical="center" wrapText="1"/>
    </xf>
    <xf numFmtId="2" fontId="36" fillId="0" borderId="57" xfId="3" applyNumberFormat="1" applyFont="1" applyBorder="1" applyAlignment="1">
      <alignment horizontal="center" vertical="center" wrapText="1"/>
    </xf>
    <xf numFmtId="2" fontId="36" fillId="0" borderId="62" xfId="3" applyNumberFormat="1" applyFont="1" applyBorder="1" applyAlignment="1">
      <alignment horizontal="center" vertical="center" wrapText="1"/>
    </xf>
    <xf numFmtId="2" fontId="30" fillId="0" borderId="54" xfId="0" applyNumberFormat="1" applyFont="1" applyBorder="1" applyAlignment="1">
      <alignment horizontal="center" vertical="center" wrapText="1"/>
    </xf>
    <xf numFmtId="0" fontId="23" fillId="0" borderId="65" xfId="0" applyFont="1" applyBorder="1" applyAlignment="1">
      <alignment horizontal="center" vertical="center" wrapText="1"/>
    </xf>
    <xf numFmtId="2" fontId="23" fillId="0" borderId="23" xfId="0" applyNumberFormat="1" applyFont="1" applyBorder="1" applyAlignment="1">
      <alignment horizontal="center" vertical="center" wrapText="1"/>
    </xf>
    <xf numFmtId="2" fontId="10" fillId="0" borderId="52" xfId="0" applyNumberFormat="1" applyFont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 wrapText="1"/>
    </xf>
    <xf numFmtId="2" fontId="10" fillId="0" borderId="54" xfId="0" applyNumberFormat="1" applyFont="1" applyBorder="1" applyAlignment="1">
      <alignment horizontal="center" vertical="center" wrapText="1"/>
    </xf>
    <xf numFmtId="2" fontId="37" fillId="0" borderId="17" xfId="0" applyNumberFormat="1" applyFont="1" applyBorder="1" applyAlignment="1">
      <alignment horizontal="center" vertical="center" wrapText="1"/>
    </xf>
    <xf numFmtId="2" fontId="30" fillId="8" borderId="30" xfId="0" applyNumberFormat="1" applyFont="1" applyFill="1" applyBorder="1" applyAlignment="1">
      <alignment horizontal="center" vertical="center" wrapText="1"/>
    </xf>
    <xf numFmtId="2" fontId="30" fillId="8" borderId="43" xfId="0" applyNumberFormat="1" applyFont="1" applyFill="1" applyBorder="1" applyAlignment="1">
      <alignment horizontal="center" vertical="center" wrapText="1"/>
    </xf>
    <xf numFmtId="2" fontId="30" fillId="8" borderId="44" xfId="0" applyNumberFormat="1" applyFont="1" applyFill="1" applyBorder="1" applyAlignment="1">
      <alignment horizontal="center" vertical="center" wrapText="1"/>
    </xf>
    <xf numFmtId="2" fontId="34" fillId="0" borderId="65" xfId="0" applyNumberFormat="1" applyFont="1" applyBorder="1" applyAlignment="1">
      <alignment horizontal="center" vertical="center" wrapText="1"/>
    </xf>
    <xf numFmtId="2" fontId="34" fillId="0" borderId="46" xfId="0" applyNumberFormat="1" applyFont="1" applyBorder="1" applyAlignment="1">
      <alignment horizontal="center" vertical="center" wrapText="1"/>
    </xf>
    <xf numFmtId="2" fontId="34" fillId="0" borderId="51" xfId="0" applyNumberFormat="1" applyFont="1" applyBorder="1" applyAlignment="1">
      <alignment horizontal="center" vertical="center" wrapText="1"/>
    </xf>
    <xf numFmtId="2" fontId="4" fillId="0" borderId="1" xfId="0" applyNumberFormat="1" applyFont="1" applyBorder="1" applyAlignment="1">
      <alignment horizontal="center" vertical="center" wrapText="1"/>
    </xf>
    <xf numFmtId="2" fontId="4" fillId="0" borderId="46" xfId="0" applyNumberFormat="1" applyFont="1" applyBorder="1" applyAlignment="1">
      <alignment horizontal="center" vertical="center" wrapText="1"/>
    </xf>
    <xf numFmtId="2" fontId="4" fillId="0" borderId="51" xfId="0" applyNumberFormat="1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2" fontId="0" fillId="4" borderId="36" xfId="0" applyNumberFormat="1" applyFill="1" applyBorder="1" applyAlignment="1">
      <alignment horizontal="center" vertical="center" wrapText="1"/>
    </xf>
    <xf numFmtId="2" fontId="0" fillId="4" borderId="45" xfId="0" applyNumberFormat="1" applyFill="1" applyBorder="1" applyAlignment="1">
      <alignment horizontal="center" vertical="center" wrapText="1"/>
    </xf>
    <xf numFmtId="165" fontId="47" fillId="11" borderId="0" xfId="0" applyNumberFormat="1" applyFont="1" applyFill="1" applyAlignment="1">
      <alignment horizontal="center" vertical="center" wrapText="1"/>
    </xf>
    <xf numFmtId="165" fontId="47" fillId="11" borderId="42" xfId="0" applyNumberFormat="1" applyFont="1" applyFill="1" applyBorder="1" applyAlignment="1">
      <alignment horizontal="center" vertical="center" wrapText="1"/>
    </xf>
    <xf numFmtId="2" fontId="1" fillId="0" borderId="57" xfId="0" applyNumberFormat="1" applyFont="1" applyBorder="1" applyAlignment="1">
      <alignment horizontal="center" vertical="center" wrapText="1"/>
    </xf>
    <xf numFmtId="2" fontId="1" fillId="0" borderId="53" xfId="0" applyNumberFormat="1" applyFont="1" applyBorder="1" applyAlignment="1">
      <alignment horizontal="center" vertical="center" wrapText="1"/>
    </xf>
    <xf numFmtId="2" fontId="1" fillId="0" borderId="62" xfId="0" applyNumberFormat="1" applyFont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9" fontId="42" fillId="0" borderId="21" xfId="0" applyNumberFormat="1" applyFont="1" applyBorder="1" applyAlignment="1" applyProtection="1">
      <alignment horizontal="center" vertical="center" wrapText="1"/>
      <protection locked="0"/>
    </xf>
    <xf numFmtId="9" fontId="42" fillId="0" borderId="2" xfId="0" applyNumberFormat="1" applyFont="1" applyBorder="1" applyAlignment="1" applyProtection="1">
      <alignment horizontal="center" vertical="center" wrapText="1"/>
      <protection locked="0"/>
    </xf>
    <xf numFmtId="49" fontId="43" fillId="4" borderId="35" xfId="0" applyNumberFormat="1" applyFont="1" applyFill="1" applyBorder="1" applyAlignment="1">
      <alignment horizontal="center" vertical="center" wrapText="1"/>
    </xf>
    <xf numFmtId="49" fontId="43" fillId="4" borderId="36" xfId="0" applyNumberFormat="1" applyFont="1" applyFill="1" applyBorder="1" applyAlignment="1">
      <alignment horizontal="center" vertical="center" wrapText="1"/>
    </xf>
    <xf numFmtId="49" fontId="43" fillId="4" borderId="31" xfId="0" applyNumberFormat="1" applyFont="1" applyFill="1" applyBorder="1" applyAlignment="1">
      <alignment horizontal="center" vertical="center" wrapText="1"/>
    </xf>
    <xf numFmtId="49" fontId="43" fillId="4" borderId="45" xfId="0" applyNumberFormat="1" applyFont="1" applyFill="1" applyBorder="1" applyAlignment="1">
      <alignment horizontal="center" vertical="center" wrapText="1"/>
    </xf>
    <xf numFmtId="1" fontId="31" fillId="4" borderId="17" xfId="0" applyNumberFormat="1" applyFont="1" applyFill="1" applyBorder="1" applyAlignment="1">
      <alignment horizontal="center" vertical="center" wrapText="1"/>
    </xf>
    <xf numFmtId="1" fontId="31" fillId="4" borderId="1" xfId="0" applyNumberFormat="1" applyFont="1" applyFill="1" applyBorder="1" applyAlignment="1">
      <alignment horizontal="center" vertical="center" wrapText="1"/>
    </xf>
    <xf numFmtId="165" fontId="32" fillId="9" borderId="35" xfId="0" applyNumberFormat="1" applyFont="1" applyFill="1" applyBorder="1" applyAlignment="1">
      <alignment horizontal="center" vertical="center" wrapText="1"/>
    </xf>
    <xf numFmtId="165" fontId="32" fillId="9" borderId="36" xfId="0" applyNumberFormat="1" applyFont="1" applyFill="1" applyBorder="1" applyAlignment="1">
      <alignment horizontal="center" vertical="center" wrapText="1"/>
    </xf>
    <xf numFmtId="165" fontId="32" fillId="9" borderId="37" xfId="0" applyNumberFormat="1" applyFont="1" applyFill="1" applyBorder="1" applyAlignment="1">
      <alignment horizontal="center" vertical="center" wrapText="1"/>
    </xf>
    <xf numFmtId="2" fontId="23" fillId="0" borderId="72" xfId="0" applyNumberFormat="1" applyFont="1" applyBorder="1" applyAlignment="1">
      <alignment horizontal="center" vertical="center" wrapText="1"/>
    </xf>
    <xf numFmtId="2" fontId="23" fillId="0" borderId="40" xfId="0" applyNumberFormat="1" applyFont="1" applyBorder="1" applyAlignment="1">
      <alignment horizontal="center" vertical="center" wrapText="1"/>
    </xf>
    <xf numFmtId="2" fontId="30" fillId="0" borderId="51" xfId="0" applyNumberFormat="1" applyFont="1" applyBorder="1" applyAlignment="1">
      <alignment horizontal="center" vertical="center" wrapText="1"/>
    </xf>
    <xf numFmtId="2" fontId="23" fillId="0" borderId="73" xfId="0" applyNumberFormat="1" applyFont="1" applyBorder="1" applyAlignment="1">
      <alignment horizontal="center" vertical="center" wrapText="1"/>
    </xf>
    <xf numFmtId="2" fontId="23" fillId="0" borderId="22" xfId="0" applyNumberFormat="1" applyFont="1" applyBorder="1" applyAlignment="1">
      <alignment horizontal="center" vertical="center" wrapText="1"/>
    </xf>
    <xf numFmtId="165" fontId="21" fillId="0" borderId="52" xfId="0" applyNumberFormat="1" applyFont="1" applyBorder="1" applyAlignment="1">
      <alignment horizontal="center" vertical="center" wrapText="1"/>
    </xf>
    <xf numFmtId="165" fontId="21" fillId="0" borderId="54" xfId="0" applyNumberFormat="1" applyFont="1" applyBorder="1" applyAlignment="1">
      <alignment horizontal="center" vertical="center" wrapText="1"/>
    </xf>
    <xf numFmtId="49" fontId="46" fillId="0" borderId="53" xfId="3" applyNumberFormat="1" applyFont="1" applyBorder="1" applyAlignment="1">
      <alignment horizontal="center" vertical="center" wrapText="1"/>
    </xf>
    <xf numFmtId="49" fontId="46" fillId="0" borderId="62" xfId="3" applyNumberFormat="1" applyFont="1" applyBorder="1" applyAlignment="1">
      <alignment horizontal="center" vertical="center" wrapText="1"/>
    </xf>
    <xf numFmtId="0" fontId="23" fillId="0" borderId="51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54" xfId="0" applyBorder="1" applyAlignment="1">
      <alignment horizontal="center" vertical="center" wrapText="1"/>
    </xf>
    <xf numFmtId="165" fontId="38" fillId="0" borderId="54" xfId="0" applyNumberFormat="1" applyFont="1" applyBorder="1" applyAlignment="1">
      <alignment horizontal="center" vertical="center" wrapText="1"/>
    </xf>
    <xf numFmtId="2" fontId="45" fillId="0" borderId="52" xfId="0" applyNumberFormat="1" applyFont="1" applyBorder="1" applyAlignment="1">
      <alignment horizontal="center" vertical="center" wrapText="1"/>
    </xf>
    <xf numFmtId="2" fontId="45" fillId="0" borderId="46" xfId="0" applyNumberFormat="1" applyFont="1" applyBorder="1" applyAlignment="1">
      <alignment horizontal="center" vertical="center" wrapText="1"/>
    </xf>
    <xf numFmtId="2" fontId="45" fillId="0" borderId="51" xfId="0" applyNumberFormat="1" applyFont="1" applyBorder="1" applyAlignment="1">
      <alignment horizontal="center" vertical="center" wrapText="1"/>
    </xf>
    <xf numFmtId="2" fontId="1" fillId="0" borderId="52" xfId="0" applyNumberFormat="1" applyFont="1" applyBorder="1" applyAlignment="1">
      <alignment horizontal="center" vertical="center" wrapText="1"/>
    </xf>
    <xf numFmtId="2" fontId="34" fillId="0" borderId="54" xfId="0" applyNumberFormat="1" applyFont="1" applyBorder="1" applyAlignment="1">
      <alignment horizontal="center" vertical="center" wrapText="1"/>
    </xf>
    <xf numFmtId="2" fontId="36" fillId="0" borderId="65" xfId="3" applyNumberFormat="1" applyFont="1" applyBorder="1" applyAlignment="1">
      <alignment horizontal="center" vertical="center" wrapText="1"/>
    </xf>
    <xf numFmtId="2" fontId="36" fillId="0" borderId="46" xfId="3" applyNumberFormat="1" applyFont="1" applyBorder="1" applyAlignment="1">
      <alignment horizontal="center" vertical="center" wrapText="1"/>
    </xf>
    <xf numFmtId="2" fontId="36" fillId="0" borderId="54" xfId="3" applyNumberFormat="1" applyFont="1" applyBorder="1" applyAlignment="1">
      <alignment horizontal="center" vertical="center" wrapText="1"/>
    </xf>
    <xf numFmtId="2" fontId="36" fillId="0" borderId="52" xfId="3" applyNumberFormat="1" applyFont="1" applyBorder="1" applyAlignment="1">
      <alignment horizontal="center" vertical="center" wrapText="1"/>
    </xf>
    <xf numFmtId="1" fontId="36" fillId="0" borderId="57" xfId="3" applyNumberFormat="1" applyFont="1" applyBorder="1" applyAlignment="1" applyProtection="1">
      <alignment horizontal="center" vertical="center" wrapText="1"/>
      <protection locked="0"/>
    </xf>
    <xf numFmtId="1" fontId="36" fillId="0" borderId="62" xfId="3" applyNumberFormat="1" applyFont="1" applyBorder="1" applyAlignment="1" applyProtection="1">
      <alignment horizontal="center" vertical="center" wrapText="1"/>
      <protection locked="0"/>
    </xf>
    <xf numFmtId="3" fontId="21" fillId="0" borderId="57" xfId="0" applyNumberFormat="1" applyFont="1" applyBorder="1" applyAlignment="1">
      <alignment horizontal="center" vertical="center" wrapText="1"/>
    </xf>
    <xf numFmtId="3" fontId="21" fillId="0" borderId="62" xfId="0" applyNumberFormat="1" applyFont="1" applyBorder="1" applyAlignment="1">
      <alignment horizontal="center" vertical="center" wrapText="1"/>
    </xf>
    <xf numFmtId="0" fontId="23" fillId="0" borderId="54" xfId="4" applyFont="1" applyBorder="1" applyAlignment="1">
      <alignment horizontal="center" vertical="center" wrapText="1"/>
    </xf>
    <xf numFmtId="2" fontId="33" fillId="0" borderId="54" xfId="0" applyNumberFormat="1" applyFont="1" applyBorder="1" applyAlignment="1">
      <alignment horizontal="center" vertical="center" wrapText="1"/>
    </xf>
    <xf numFmtId="165" fontId="32" fillId="9" borderId="32" xfId="0" applyNumberFormat="1" applyFont="1" applyFill="1" applyBorder="1" applyAlignment="1">
      <alignment horizontal="center" vertical="center" wrapText="1"/>
    </xf>
    <xf numFmtId="165" fontId="32" fillId="9" borderId="33" xfId="0" applyNumberFormat="1" applyFont="1" applyFill="1" applyBorder="1" applyAlignment="1">
      <alignment horizontal="center" vertical="center" wrapText="1"/>
    </xf>
    <xf numFmtId="165" fontId="32" fillId="9" borderId="34" xfId="0" applyNumberFormat="1" applyFont="1" applyFill="1" applyBorder="1" applyAlignment="1">
      <alignment horizontal="center" vertical="center" wrapText="1"/>
    </xf>
    <xf numFmtId="2" fontId="30" fillId="8" borderId="74" xfId="0" applyNumberFormat="1" applyFont="1" applyFill="1" applyBorder="1" applyAlignment="1">
      <alignment horizontal="center" vertical="center" wrapText="1"/>
    </xf>
    <xf numFmtId="2" fontId="30" fillId="8" borderId="75" xfId="0" applyNumberFormat="1" applyFont="1" applyFill="1" applyBorder="1" applyAlignment="1">
      <alignment horizontal="center" vertical="center" wrapText="1"/>
    </xf>
    <xf numFmtId="2" fontId="30" fillId="8" borderId="76" xfId="0" applyNumberFormat="1" applyFont="1" applyFill="1" applyBorder="1" applyAlignment="1">
      <alignment horizontal="center" vertical="center" wrapText="1"/>
    </xf>
    <xf numFmtId="2" fontId="39" fillId="0" borderId="57" xfId="3" applyNumberFormat="1" applyFont="1" applyBorder="1" applyAlignment="1">
      <alignment horizontal="center" vertical="center" wrapText="1"/>
    </xf>
    <xf numFmtId="2" fontId="40" fillId="0" borderId="53" xfId="3" applyNumberFormat="1" applyFont="1" applyBorder="1" applyAlignment="1">
      <alignment horizontal="center" vertical="center" wrapText="1"/>
    </xf>
    <xf numFmtId="0" fontId="22" fillId="0" borderId="46" xfId="0" applyFont="1" applyBorder="1" applyAlignment="1">
      <alignment horizontal="center" vertical="center"/>
    </xf>
    <xf numFmtId="0" fontId="22" fillId="0" borderId="54" xfId="0" applyFont="1" applyBorder="1" applyAlignment="1">
      <alignment horizontal="center" vertical="center"/>
    </xf>
    <xf numFmtId="165" fontId="1" fillId="0" borderId="46" xfId="0" applyNumberFormat="1" applyFont="1" applyBorder="1" applyAlignment="1">
      <alignment horizontal="center" vertical="center" wrapText="1"/>
    </xf>
    <xf numFmtId="165" fontId="1" fillId="0" borderId="54" xfId="0" applyNumberFormat="1" applyFont="1" applyBorder="1" applyAlignment="1">
      <alignment horizontal="center" vertical="center" wrapText="1"/>
    </xf>
    <xf numFmtId="0" fontId="30" fillId="8" borderId="32" xfId="0" applyFont="1" applyFill="1" applyBorder="1" applyAlignment="1">
      <alignment horizontal="center" vertical="center" wrapText="1"/>
    </xf>
    <xf numFmtId="0" fontId="30" fillId="8" borderId="33" xfId="0" applyFont="1" applyFill="1" applyBorder="1" applyAlignment="1">
      <alignment horizontal="center" vertical="center" wrapText="1"/>
    </xf>
    <xf numFmtId="0" fontId="30" fillId="8" borderId="34" xfId="0" applyFont="1" applyFill="1" applyBorder="1" applyAlignment="1">
      <alignment horizontal="center" vertical="center" wrapText="1"/>
    </xf>
    <xf numFmtId="2" fontId="23" fillId="6" borderId="65" xfId="0" applyNumberFormat="1" applyFont="1" applyFill="1" applyBorder="1" applyAlignment="1">
      <alignment horizontal="center" vertical="center" wrapText="1"/>
    </xf>
    <xf numFmtId="2" fontId="23" fillId="6" borderId="46" xfId="0" applyNumberFormat="1" applyFont="1" applyFill="1" applyBorder="1" applyAlignment="1">
      <alignment horizontal="center" vertical="center" wrapText="1"/>
    </xf>
    <xf numFmtId="2" fontId="23" fillId="6" borderId="51" xfId="0" applyNumberFormat="1" applyFont="1" applyFill="1" applyBorder="1" applyAlignment="1">
      <alignment horizontal="center" vertical="center" wrapText="1"/>
    </xf>
    <xf numFmtId="2" fontId="23" fillId="0" borderId="52" xfId="5" applyNumberFormat="1" applyFont="1" applyBorder="1" applyAlignment="1">
      <alignment horizontal="center" vertical="center" wrapText="1"/>
    </xf>
    <xf numFmtId="2" fontId="23" fillId="0" borderId="51" xfId="5" applyNumberFormat="1" applyFont="1" applyBorder="1" applyAlignment="1">
      <alignment horizontal="center" vertical="center" wrapText="1"/>
    </xf>
    <xf numFmtId="0" fontId="54" fillId="14" borderId="65" xfId="0" applyFont="1" applyFill="1" applyBorder="1" applyAlignment="1">
      <alignment horizontal="center" vertical="center" wrapText="1"/>
    </xf>
    <xf numFmtId="0" fontId="54" fillId="14" borderId="46" xfId="0" applyFont="1" applyFill="1" applyBorder="1" applyAlignment="1">
      <alignment horizontal="center" vertical="center" wrapText="1"/>
    </xf>
    <xf numFmtId="0" fontId="54" fillId="14" borderId="51" xfId="0" applyFont="1" applyFill="1" applyBorder="1" applyAlignment="1">
      <alignment horizontal="center" vertical="center" wrapText="1"/>
    </xf>
    <xf numFmtId="2" fontId="30" fillId="0" borderId="52" xfId="0" applyNumberFormat="1" applyFont="1" applyBorder="1" applyAlignment="1">
      <alignment horizontal="center" vertical="center" wrapText="1"/>
    </xf>
  </cellXfs>
  <cellStyles count="7">
    <cellStyle name="Normal 2 2" xfId="1"/>
    <cellStyle name="Normal 47" xfId="2"/>
    <cellStyle name="Гиперссылка" xfId="3" builtinId="8"/>
    <cellStyle name="Обычный" xfId="0" builtinId="0"/>
    <cellStyle name="Обычный_Лист1" xfId="4"/>
    <cellStyle name="Обычный_Лист1 2" xfId="6"/>
    <cellStyle name="Финансовый" xfId="5" builtinId="3"/>
  </cellStyles>
  <dxfs count="38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EFF9B"/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pn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170" Type="http://schemas.openxmlformats.org/officeDocument/2006/relationships/image" Target="../media/image170.jpe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35" Type="http://schemas.openxmlformats.org/officeDocument/2006/relationships/image" Target="../media/image335.png"/><Relationship Id="rId356" Type="http://schemas.openxmlformats.org/officeDocument/2006/relationships/image" Target="../media/image356.png"/><Relationship Id="rId377" Type="http://schemas.openxmlformats.org/officeDocument/2006/relationships/image" Target="../media/image377.png"/><Relationship Id="rId398" Type="http://schemas.openxmlformats.org/officeDocument/2006/relationships/image" Target="../media/image398.jpe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58" Type="http://schemas.openxmlformats.org/officeDocument/2006/relationships/image" Target="../media/image258.png"/><Relationship Id="rId279" Type="http://schemas.openxmlformats.org/officeDocument/2006/relationships/image" Target="../media/image279.png"/><Relationship Id="rId22" Type="http://schemas.openxmlformats.org/officeDocument/2006/relationships/image" Target="../media/image22.pn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png"/><Relationship Id="rId325" Type="http://schemas.openxmlformats.org/officeDocument/2006/relationships/image" Target="../media/image325.png"/><Relationship Id="rId346" Type="http://schemas.openxmlformats.org/officeDocument/2006/relationships/image" Target="../media/image346.png"/><Relationship Id="rId367" Type="http://schemas.openxmlformats.org/officeDocument/2006/relationships/image" Target="../media/image367.pn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jpe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jpe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png"/><Relationship Id="rId336" Type="http://schemas.openxmlformats.org/officeDocument/2006/relationships/image" Target="../media/image336.png"/><Relationship Id="rId357" Type="http://schemas.openxmlformats.org/officeDocument/2006/relationships/image" Target="../media/image357.png"/><Relationship Id="rId54" Type="http://schemas.openxmlformats.org/officeDocument/2006/relationships/image" Target="../media/image54.jpeg"/><Relationship Id="rId75" Type="http://schemas.openxmlformats.org/officeDocument/2006/relationships/image" Target="../media/image75.pn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378" Type="http://schemas.openxmlformats.org/officeDocument/2006/relationships/image" Target="../media/image378.png"/><Relationship Id="rId399" Type="http://schemas.openxmlformats.org/officeDocument/2006/relationships/image" Target="../media/image399.png"/><Relationship Id="rId403" Type="http://schemas.openxmlformats.org/officeDocument/2006/relationships/image" Target="../media/image403.png"/><Relationship Id="rId6" Type="http://schemas.openxmlformats.org/officeDocument/2006/relationships/image" Target="../media/image6.jpe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26" Type="http://schemas.openxmlformats.org/officeDocument/2006/relationships/image" Target="../media/image326.png"/><Relationship Id="rId347" Type="http://schemas.openxmlformats.org/officeDocument/2006/relationships/image" Target="../media/image347.pn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368" Type="http://schemas.openxmlformats.org/officeDocument/2006/relationships/image" Target="../media/image368.png"/><Relationship Id="rId389" Type="http://schemas.openxmlformats.org/officeDocument/2006/relationships/image" Target="../media/image389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09" Type="http://schemas.openxmlformats.org/officeDocument/2006/relationships/image" Target="../media/image109.jpeg"/><Relationship Id="rId260" Type="http://schemas.openxmlformats.org/officeDocument/2006/relationships/image" Target="../media/image260.png"/><Relationship Id="rId281" Type="http://schemas.openxmlformats.org/officeDocument/2006/relationships/image" Target="../media/image281.jpeg"/><Relationship Id="rId316" Type="http://schemas.openxmlformats.org/officeDocument/2006/relationships/image" Target="../media/image316.png"/><Relationship Id="rId337" Type="http://schemas.openxmlformats.org/officeDocument/2006/relationships/image" Target="../media/image337.pn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png"/><Relationship Id="rId379" Type="http://schemas.openxmlformats.org/officeDocument/2006/relationships/image" Target="../media/image379.pn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48" Type="http://schemas.openxmlformats.org/officeDocument/2006/relationships/image" Target="../media/image348.jpeg"/><Relationship Id="rId369" Type="http://schemas.openxmlformats.org/officeDocument/2006/relationships/image" Target="../media/image369.png"/><Relationship Id="rId152" Type="http://schemas.openxmlformats.org/officeDocument/2006/relationships/image" Target="../media/image152.pn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282" Type="http://schemas.openxmlformats.org/officeDocument/2006/relationships/image" Target="../media/image282.png"/><Relationship Id="rId317" Type="http://schemas.openxmlformats.org/officeDocument/2006/relationships/image" Target="../media/image317.png"/><Relationship Id="rId338" Type="http://schemas.openxmlformats.org/officeDocument/2006/relationships/image" Target="../media/image338.png"/><Relationship Id="rId359" Type="http://schemas.openxmlformats.org/officeDocument/2006/relationships/image" Target="../media/image359.png"/><Relationship Id="rId8" Type="http://schemas.openxmlformats.org/officeDocument/2006/relationships/image" Target="../media/image8.jpeg"/><Relationship Id="rId98" Type="http://schemas.openxmlformats.org/officeDocument/2006/relationships/image" Target="../media/image98.pn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28" Type="http://schemas.openxmlformats.org/officeDocument/2006/relationships/image" Target="../media/image328.png"/><Relationship Id="rId349" Type="http://schemas.openxmlformats.org/officeDocument/2006/relationships/image" Target="../media/image349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381" Type="http://schemas.openxmlformats.org/officeDocument/2006/relationships/image" Target="../media/image381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318" Type="http://schemas.openxmlformats.org/officeDocument/2006/relationships/image" Target="../media/image318.png"/><Relationship Id="rId339" Type="http://schemas.openxmlformats.org/officeDocument/2006/relationships/image" Target="../media/image339.pn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371" Type="http://schemas.openxmlformats.org/officeDocument/2006/relationships/image" Target="../media/image371.pn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pn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196" Type="http://schemas.openxmlformats.org/officeDocument/2006/relationships/image" Target="../media/image196.jpe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pn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80" Type="http://schemas.openxmlformats.org/officeDocument/2006/relationships/image" Target="../media/image80.jpe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jpeg"/><Relationship Id="rId341" Type="http://schemas.openxmlformats.org/officeDocument/2006/relationships/image" Target="../media/image341.pn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pn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jpe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png"/><Relationship Id="rId296" Type="http://schemas.openxmlformats.org/officeDocument/2006/relationships/image" Target="../media/image296.jpeg"/><Relationship Id="rId300" Type="http://schemas.openxmlformats.org/officeDocument/2006/relationships/image" Target="../media/image300.pn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jpe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188" Type="http://schemas.openxmlformats.org/officeDocument/2006/relationships/image" Target="../media/image188.jpe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0" Type="http://schemas.openxmlformats.org/officeDocument/2006/relationships/image" Target="../media/image40.pn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jpe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5" Type="http://schemas.openxmlformats.org/officeDocument/2006/relationships/image" Target="../media/image245.jpe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30" Type="http://schemas.openxmlformats.org/officeDocument/2006/relationships/image" Target="../media/image3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pn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png"/><Relationship Id="rId10" Type="http://schemas.openxmlformats.org/officeDocument/2006/relationships/image" Target="../media/image10.pn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pn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png"/><Relationship Id="rId387" Type="http://schemas.openxmlformats.org/officeDocument/2006/relationships/image" Target="../media/image387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0</xdr:rowOff>
    </xdr:from>
    <xdr:to>
      <xdr:col>6</xdr:col>
      <xdr:colOff>1463040</xdr:colOff>
      <xdr:row>2</xdr:row>
      <xdr:rowOff>38100</xdr:rowOff>
    </xdr:to>
    <xdr:pic>
      <xdr:nvPicPr>
        <xdr:cNvPr id="1025" name="Изображение 137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881360" y="0"/>
          <a:ext cx="249936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1300202</xdr:colOff>
      <xdr:row>735</xdr:row>
      <xdr:rowOff>220870</xdr:rowOff>
    </xdr:from>
    <xdr:to>
      <xdr:col>6</xdr:col>
      <xdr:colOff>2003068</xdr:colOff>
      <xdr:row>737</xdr:row>
      <xdr:rowOff>241993</xdr:rowOff>
    </xdr:to>
    <xdr:pic>
      <xdr:nvPicPr>
        <xdr:cNvPr id="1028" name="Рисунок 36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75637" y="340267971"/>
          <a:ext cx="702866" cy="849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578274</xdr:colOff>
      <xdr:row>777</xdr:row>
      <xdr:rowOff>107104</xdr:rowOff>
    </xdr:from>
    <xdr:to>
      <xdr:col>6</xdr:col>
      <xdr:colOff>1630382</xdr:colOff>
      <xdr:row>780</xdr:row>
      <xdr:rowOff>111655</xdr:rowOff>
    </xdr:to>
    <xdr:pic>
      <xdr:nvPicPr>
        <xdr:cNvPr id="1030" name="Рисунок 48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59691" y="125032771"/>
          <a:ext cx="1052108" cy="1076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609600</xdr:colOff>
      <xdr:row>808</xdr:row>
      <xdr:rowOff>108824</xdr:rowOff>
    </xdr:from>
    <xdr:to>
      <xdr:col>6</xdr:col>
      <xdr:colOff>1897380</xdr:colOff>
      <xdr:row>808</xdr:row>
      <xdr:rowOff>1479631</xdr:rowOff>
    </xdr:to>
    <xdr:pic>
      <xdr:nvPicPr>
        <xdr:cNvPr id="1031" name="Picture 118" descr="28-31444R2   60521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83741" y="355768355"/>
          <a:ext cx="1287780" cy="1370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411480</xdr:colOff>
      <xdr:row>898</xdr:row>
      <xdr:rowOff>144780</xdr:rowOff>
    </xdr:from>
    <xdr:to>
      <xdr:col>6</xdr:col>
      <xdr:colOff>1988820</xdr:colOff>
      <xdr:row>907</xdr:row>
      <xdr:rowOff>45720</xdr:rowOff>
    </xdr:to>
    <xdr:pic>
      <xdr:nvPicPr>
        <xdr:cNvPr id="1036" name="Изображение 60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2897" y="244482197"/>
          <a:ext cx="1577340" cy="22927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695277</xdr:colOff>
      <xdr:row>935</xdr:row>
      <xdr:rowOff>113921</xdr:rowOff>
    </xdr:from>
    <xdr:to>
      <xdr:col>6</xdr:col>
      <xdr:colOff>1602057</xdr:colOff>
      <xdr:row>939</xdr:row>
      <xdr:rowOff>266321</xdr:rowOff>
    </xdr:to>
    <xdr:pic>
      <xdr:nvPicPr>
        <xdr:cNvPr id="1037" name="Изображение 239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74008" y="238599070"/>
          <a:ext cx="906780" cy="1175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489982</xdr:colOff>
      <xdr:row>940</xdr:row>
      <xdr:rowOff>47308</xdr:rowOff>
    </xdr:from>
    <xdr:to>
      <xdr:col>6</xdr:col>
      <xdr:colOff>1656953</xdr:colOff>
      <xdr:row>943</xdr:row>
      <xdr:rowOff>272350</xdr:rowOff>
    </xdr:to>
    <xdr:pic>
      <xdr:nvPicPr>
        <xdr:cNvPr id="1038" name="Изображение 23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4123" y="150919339"/>
          <a:ext cx="1166971" cy="12668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670560</xdr:colOff>
      <xdr:row>944</xdr:row>
      <xdr:rowOff>68580</xdr:rowOff>
    </xdr:from>
    <xdr:to>
      <xdr:col>6</xdr:col>
      <xdr:colOff>1432560</xdr:colOff>
      <xdr:row>948</xdr:row>
      <xdr:rowOff>190500</xdr:rowOff>
    </xdr:to>
    <xdr:pic>
      <xdr:nvPicPr>
        <xdr:cNvPr id="1039" name="Изображение 242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51977" y="261455747"/>
          <a:ext cx="762000" cy="12543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826348</xdr:colOff>
      <xdr:row>1010</xdr:row>
      <xdr:rowOff>98637</xdr:rowOff>
    </xdr:from>
    <xdr:to>
      <xdr:col>6</xdr:col>
      <xdr:colOff>1335220</xdr:colOff>
      <xdr:row>1010</xdr:row>
      <xdr:rowOff>1111251</xdr:rowOff>
    </xdr:to>
    <xdr:pic>
      <xdr:nvPicPr>
        <xdr:cNvPr id="1041" name="그림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07765" y="280556970"/>
          <a:ext cx="508872" cy="10126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691594</xdr:colOff>
      <xdr:row>1011</xdr:row>
      <xdr:rowOff>69993</xdr:rowOff>
    </xdr:from>
    <xdr:to>
      <xdr:col>6</xdr:col>
      <xdr:colOff>1529794</xdr:colOff>
      <xdr:row>1011</xdr:row>
      <xdr:rowOff>1230312</xdr:rowOff>
    </xdr:to>
    <xdr:pic>
      <xdr:nvPicPr>
        <xdr:cNvPr id="1042" name="Изображение 232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65735" y="198854759"/>
          <a:ext cx="838200" cy="11603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784259</xdr:colOff>
      <xdr:row>1079</xdr:row>
      <xdr:rowOff>36213</xdr:rowOff>
    </xdr:from>
    <xdr:to>
      <xdr:col>6</xdr:col>
      <xdr:colOff>1575396</xdr:colOff>
      <xdr:row>1080</xdr:row>
      <xdr:rowOff>588985</xdr:rowOff>
    </xdr:to>
    <xdr:pic>
      <xdr:nvPicPr>
        <xdr:cNvPr id="1045" name="Изображение 76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59694" y="483814184"/>
          <a:ext cx="791137" cy="12153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567927</xdr:colOff>
      <xdr:row>880</xdr:row>
      <xdr:rowOff>58341</xdr:rowOff>
    </xdr:from>
    <xdr:to>
      <xdr:col>6</xdr:col>
      <xdr:colOff>1866578</xdr:colOff>
      <xdr:row>883</xdr:row>
      <xdr:rowOff>198438</xdr:rowOff>
    </xdr:to>
    <xdr:pic>
      <xdr:nvPicPr>
        <xdr:cNvPr id="1049" name="Рисунок 131">
          <a:extLst>
            <a:ext uri="{FF2B5EF4-FFF2-40B4-BE49-F238E27FC236}">
              <a16:creationId xmlns:a16="http://schemas.microsoft.com/office/drawing/2014/main" id="{00000000-0008-0000-0000-00001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42068" y="181708029"/>
          <a:ext cx="1298651" cy="943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563880</xdr:colOff>
      <xdr:row>1294</xdr:row>
      <xdr:rowOff>76200</xdr:rowOff>
    </xdr:from>
    <xdr:to>
      <xdr:col>6</xdr:col>
      <xdr:colOff>1394460</xdr:colOff>
      <xdr:row>1294</xdr:row>
      <xdr:rowOff>871220</xdr:rowOff>
    </xdr:to>
    <xdr:pic>
      <xdr:nvPicPr>
        <xdr:cNvPr id="1050" name="Рисунок 140">
          <a:extLst>
            <a:ext uri="{FF2B5EF4-FFF2-40B4-BE49-F238E27FC236}">
              <a16:creationId xmlns:a16="http://schemas.microsoft.com/office/drawing/2014/main" id="{00000000-0008-0000-0000-00001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45297" y="427558200"/>
          <a:ext cx="830580" cy="795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</xdr:row>
      <xdr:rowOff>0</xdr:rowOff>
    </xdr:from>
    <xdr:to>
      <xdr:col>0</xdr:col>
      <xdr:colOff>22860</xdr:colOff>
      <xdr:row>9</xdr:row>
      <xdr:rowOff>515460</xdr:rowOff>
    </xdr:to>
    <xdr:pic>
      <xdr:nvPicPr>
        <xdr:cNvPr id="1052" name="Изображение 6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247167"/>
          <a:ext cx="22860" cy="3080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0</xdr:col>
      <xdr:colOff>38100</xdr:colOff>
      <xdr:row>9</xdr:row>
      <xdr:rowOff>105648</xdr:rowOff>
    </xdr:to>
    <xdr:pic>
      <xdr:nvPicPr>
        <xdr:cNvPr id="1056" name="Picture 5" descr="clip_image001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37845000"/>
          <a:ext cx="38100" cy="3036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640206</xdr:colOff>
      <xdr:row>747</xdr:row>
      <xdr:rowOff>95987</xdr:rowOff>
    </xdr:from>
    <xdr:to>
      <xdr:col>6</xdr:col>
      <xdr:colOff>1635321</xdr:colOff>
      <xdr:row>747</xdr:row>
      <xdr:rowOff>1168769</xdr:rowOff>
    </xdr:to>
    <xdr:pic>
      <xdr:nvPicPr>
        <xdr:cNvPr id="1057" name="Рисунок 190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5641" y="328786712"/>
          <a:ext cx="995115" cy="1072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487680</xdr:colOff>
      <xdr:row>1110</xdr:row>
      <xdr:rowOff>68580</xdr:rowOff>
    </xdr:from>
    <xdr:to>
      <xdr:col>6</xdr:col>
      <xdr:colOff>1897380</xdr:colOff>
      <xdr:row>1117</xdr:row>
      <xdr:rowOff>213360</xdr:rowOff>
    </xdr:to>
    <xdr:pic>
      <xdr:nvPicPr>
        <xdr:cNvPr id="1059" name="Изображение 103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9097" y="356800997"/>
          <a:ext cx="1409700" cy="2949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632460</xdr:colOff>
      <xdr:row>855</xdr:row>
      <xdr:rowOff>228600</xdr:rowOff>
    </xdr:from>
    <xdr:to>
      <xdr:col>6</xdr:col>
      <xdr:colOff>1485900</xdr:colOff>
      <xdr:row>855</xdr:row>
      <xdr:rowOff>957580</xdr:rowOff>
    </xdr:to>
    <xdr:pic>
      <xdr:nvPicPr>
        <xdr:cNvPr id="1062" name="Изображение 100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3877" y="209122433"/>
          <a:ext cx="853440" cy="728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573209</xdr:colOff>
      <xdr:row>635</xdr:row>
      <xdr:rowOff>137582</xdr:rowOff>
    </xdr:from>
    <xdr:to>
      <xdr:col>6</xdr:col>
      <xdr:colOff>1812971</xdr:colOff>
      <xdr:row>638</xdr:row>
      <xdr:rowOff>303479</xdr:rowOff>
    </xdr:to>
    <xdr:pic>
      <xdr:nvPicPr>
        <xdr:cNvPr id="1066" name="Рисунок 213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48644" y="270224249"/>
          <a:ext cx="1239762" cy="12978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615526</xdr:colOff>
      <xdr:row>897</xdr:row>
      <xdr:rowOff>69850</xdr:rowOff>
    </xdr:from>
    <xdr:to>
      <xdr:col>6</xdr:col>
      <xdr:colOff>1283809</xdr:colOff>
      <xdr:row>897</xdr:row>
      <xdr:rowOff>952500</xdr:rowOff>
    </xdr:to>
    <xdr:pic>
      <xdr:nvPicPr>
        <xdr:cNvPr id="1069" name="Рисунок 261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89667" y="135047038"/>
          <a:ext cx="668283" cy="882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541020</xdr:colOff>
      <xdr:row>1035</xdr:row>
      <xdr:rowOff>144780</xdr:rowOff>
    </xdr:from>
    <xdr:to>
      <xdr:col>6</xdr:col>
      <xdr:colOff>1790700</xdr:colOff>
      <xdr:row>1043</xdr:row>
      <xdr:rowOff>259081</xdr:rowOff>
    </xdr:to>
    <xdr:pic>
      <xdr:nvPicPr>
        <xdr:cNvPr id="1078" name="Рисунок 274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2437" y="315591613"/>
          <a:ext cx="1249680" cy="2230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254794</xdr:colOff>
      <xdr:row>1210</xdr:row>
      <xdr:rowOff>115015</xdr:rowOff>
    </xdr:from>
    <xdr:to>
      <xdr:col>6</xdr:col>
      <xdr:colOff>2294057</xdr:colOff>
      <xdr:row>1213</xdr:row>
      <xdr:rowOff>406797</xdr:rowOff>
    </xdr:to>
    <xdr:pic>
      <xdr:nvPicPr>
        <xdr:cNvPr id="1084" name="Изображение 51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8935" y="285815406"/>
          <a:ext cx="2039263" cy="1928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672306</xdr:colOff>
      <xdr:row>739</xdr:row>
      <xdr:rowOff>99933</xdr:rowOff>
    </xdr:from>
    <xdr:to>
      <xdr:col>6</xdr:col>
      <xdr:colOff>1495266</xdr:colOff>
      <xdr:row>740</xdr:row>
      <xdr:rowOff>540782</xdr:rowOff>
    </xdr:to>
    <xdr:pic>
      <xdr:nvPicPr>
        <xdr:cNvPr id="1092" name="Рисунок 287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46447" y="305118214"/>
          <a:ext cx="822960" cy="110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769558</xdr:colOff>
      <xdr:row>1048</xdr:row>
      <xdr:rowOff>45297</xdr:rowOff>
    </xdr:from>
    <xdr:to>
      <xdr:col>6</xdr:col>
      <xdr:colOff>1309329</xdr:colOff>
      <xdr:row>1048</xdr:row>
      <xdr:rowOff>972344</xdr:rowOff>
    </xdr:to>
    <xdr:pic>
      <xdr:nvPicPr>
        <xdr:cNvPr id="1105" name="Рисунок 32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43699" y="276131391"/>
          <a:ext cx="539771" cy="927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461434</xdr:colOff>
      <xdr:row>1013</xdr:row>
      <xdr:rowOff>221404</xdr:rowOff>
    </xdr:from>
    <xdr:to>
      <xdr:col>6</xdr:col>
      <xdr:colOff>2054014</xdr:colOff>
      <xdr:row>1019</xdr:row>
      <xdr:rowOff>171028</xdr:rowOff>
    </xdr:to>
    <xdr:pic>
      <xdr:nvPicPr>
        <xdr:cNvPr id="1110" name="Рисунок 338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42851" y="301052654"/>
          <a:ext cx="1592580" cy="1537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556260</xdr:colOff>
      <xdr:row>949</xdr:row>
      <xdr:rowOff>83820</xdr:rowOff>
    </xdr:from>
    <xdr:to>
      <xdr:col>6</xdr:col>
      <xdr:colOff>1493520</xdr:colOff>
      <xdr:row>952</xdr:row>
      <xdr:rowOff>144781</xdr:rowOff>
    </xdr:to>
    <xdr:pic>
      <xdr:nvPicPr>
        <xdr:cNvPr id="1114" name="Рисунок 344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37677" y="263143153"/>
          <a:ext cx="937260" cy="854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327660</xdr:colOff>
      <xdr:row>953</xdr:row>
      <xdr:rowOff>68580</xdr:rowOff>
    </xdr:from>
    <xdr:to>
      <xdr:col>6</xdr:col>
      <xdr:colOff>1684020</xdr:colOff>
      <xdr:row>957</xdr:row>
      <xdr:rowOff>147954</xdr:rowOff>
    </xdr:to>
    <xdr:pic>
      <xdr:nvPicPr>
        <xdr:cNvPr id="1115" name="Рисунок 345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09077" y="264842413"/>
          <a:ext cx="1356360" cy="1142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1439</xdr:row>
      <xdr:rowOff>0</xdr:rowOff>
    </xdr:from>
    <xdr:to>
      <xdr:col>6</xdr:col>
      <xdr:colOff>2346960</xdr:colOff>
      <xdr:row>1444</xdr:row>
      <xdr:rowOff>5951</xdr:rowOff>
    </xdr:to>
    <xdr:pic>
      <xdr:nvPicPr>
        <xdr:cNvPr id="1118" name="Рисунок 355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57617" y="515747000"/>
          <a:ext cx="2270760" cy="1322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754380</xdr:colOff>
      <xdr:row>538</xdr:row>
      <xdr:rowOff>83820</xdr:rowOff>
    </xdr:from>
    <xdr:to>
      <xdr:col>6</xdr:col>
      <xdr:colOff>1699260</xdr:colOff>
      <xdr:row>541</xdr:row>
      <xdr:rowOff>236219</xdr:rowOff>
    </xdr:to>
    <xdr:pic>
      <xdr:nvPicPr>
        <xdr:cNvPr id="1131" name="Рисунок 364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35797" y="634840403"/>
          <a:ext cx="944880" cy="946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502231</xdr:colOff>
      <xdr:row>220</xdr:row>
      <xdr:rowOff>48989</xdr:rowOff>
    </xdr:from>
    <xdr:to>
      <xdr:col>6</xdr:col>
      <xdr:colOff>1617264</xdr:colOff>
      <xdr:row>221</xdr:row>
      <xdr:rowOff>685482</xdr:rowOff>
    </xdr:to>
    <xdr:pic>
      <xdr:nvPicPr>
        <xdr:cNvPr id="1135" name="Изображение 31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76372" y="553878130"/>
          <a:ext cx="1115033" cy="13707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127000</xdr:colOff>
      <xdr:row>661</xdr:row>
      <xdr:rowOff>206163</xdr:rowOff>
    </xdr:from>
    <xdr:to>
      <xdr:col>6</xdr:col>
      <xdr:colOff>1346200</xdr:colOff>
      <xdr:row>667</xdr:row>
      <xdr:rowOff>137583</xdr:rowOff>
    </xdr:to>
    <xdr:pic>
      <xdr:nvPicPr>
        <xdr:cNvPr id="1138" name="Рисунок 399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8417" y="12641580"/>
          <a:ext cx="1219200" cy="1518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1460500</xdr:colOff>
      <xdr:row>661</xdr:row>
      <xdr:rowOff>158750</xdr:rowOff>
    </xdr:from>
    <xdr:to>
      <xdr:col>6</xdr:col>
      <xdr:colOff>2344420</xdr:colOff>
      <xdr:row>667</xdr:row>
      <xdr:rowOff>82550</xdr:rowOff>
    </xdr:to>
    <xdr:pic>
      <xdr:nvPicPr>
        <xdr:cNvPr id="1139" name="Рисунок 400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41917" y="12594167"/>
          <a:ext cx="883920" cy="1511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137160</xdr:colOff>
      <xdr:row>668</xdr:row>
      <xdr:rowOff>7620</xdr:rowOff>
    </xdr:from>
    <xdr:to>
      <xdr:col>6</xdr:col>
      <xdr:colOff>1478280</xdr:colOff>
      <xdr:row>673</xdr:row>
      <xdr:rowOff>3001</xdr:rowOff>
    </xdr:to>
    <xdr:pic>
      <xdr:nvPicPr>
        <xdr:cNvPr id="1140" name="Рисунок 403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54840" y="17091660"/>
          <a:ext cx="134112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1341120</xdr:colOff>
      <xdr:row>670</xdr:row>
      <xdr:rowOff>13258800</xdr:rowOff>
    </xdr:from>
    <xdr:to>
      <xdr:col>6</xdr:col>
      <xdr:colOff>2278380</xdr:colOff>
      <xdr:row>673</xdr:row>
      <xdr:rowOff>267661</xdr:rowOff>
    </xdr:to>
    <xdr:pic>
      <xdr:nvPicPr>
        <xdr:cNvPr id="1141" name="Рисунок 404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58800" y="18150840"/>
          <a:ext cx="9372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803</xdr:row>
      <xdr:rowOff>15240</xdr:rowOff>
    </xdr:from>
    <xdr:to>
      <xdr:col>6</xdr:col>
      <xdr:colOff>1813560</xdr:colOff>
      <xdr:row>803</xdr:row>
      <xdr:rowOff>1158240</xdr:rowOff>
    </xdr:to>
    <xdr:pic>
      <xdr:nvPicPr>
        <xdr:cNvPr id="1142" name="Рисунок 424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24317" y="166491073"/>
          <a:ext cx="147066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</xdr:colOff>
      <xdr:row>818</xdr:row>
      <xdr:rowOff>198120</xdr:rowOff>
    </xdr:from>
    <xdr:to>
      <xdr:col>6</xdr:col>
      <xdr:colOff>2232660</xdr:colOff>
      <xdr:row>820</xdr:row>
      <xdr:rowOff>569544</xdr:rowOff>
    </xdr:to>
    <xdr:pic>
      <xdr:nvPicPr>
        <xdr:cNvPr id="1144" name="Рисунок 438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3337" y="197683120"/>
          <a:ext cx="2110740" cy="1657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491410</xdr:colOff>
      <xdr:row>821</xdr:row>
      <xdr:rowOff>138907</xdr:rowOff>
    </xdr:from>
    <xdr:to>
      <xdr:col>6</xdr:col>
      <xdr:colOff>1779190</xdr:colOff>
      <xdr:row>823</xdr:row>
      <xdr:rowOff>395777</xdr:rowOff>
    </xdr:to>
    <xdr:pic>
      <xdr:nvPicPr>
        <xdr:cNvPr id="1147" name="Рисунок 441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5551" y="109716095"/>
          <a:ext cx="1287780" cy="134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541020</xdr:colOff>
      <xdr:row>258</xdr:row>
      <xdr:rowOff>121920</xdr:rowOff>
    </xdr:from>
    <xdr:to>
      <xdr:col>6</xdr:col>
      <xdr:colOff>1836420</xdr:colOff>
      <xdr:row>264</xdr:row>
      <xdr:rowOff>45720</xdr:rowOff>
    </xdr:to>
    <xdr:pic>
      <xdr:nvPicPr>
        <xdr:cNvPr id="1156" name="Изображение 20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2437" y="609891253"/>
          <a:ext cx="1295400" cy="15113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495300</xdr:colOff>
      <xdr:row>249</xdr:row>
      <xdr:rowOff>198120</xdr:rowOff>
    </xdr:from>
    <xdr:to>
      <xdr:col>6</xdr:col>
      <xdr:colOff>1859280</xdr:colOff>
      <xdr:row>256</xdr:row>
      <xdr:rowOff>7618</xdr:rowOff>
    </xdr:to>
    <xdr:pic>
      <xdr:nvPicPr>
        <xdr:cNvPr id="1157" name="Изображение 2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76717" y="607575620"/>
          <a:ext cx="1363980" cy="16615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239</xdr:row>
      <xdr:rowOff>68580</xdr:rowOff>
    </xdr:from>
    <xdr:to>
      <xdr:col>6</xdr:col>
      <xdr:colOff>1874520</xdr:colOff>
      <xdr:row>246</xdr:row>
      <xdr:rowOff>30482</xdr:rowOff>
    </xdr:to>
    <xdr:pic>
      <xdr:nvPicPr>
        <xdr:cNvPr id="1158" name="Изображение 25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2417" y="604800247"/>
          <a:ext cx="1493520" cy="1813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335280</xdr:colOff>
      <xdr:row>230</xdr:row>
      <xdr:rowOff>198120</xdr:rowOff>
    </xdr:from>
    <xdr:to>
      <xdr:col>6</xdr:col>
      <xdr:colOff>1600200</xdr:colOff>
      <xdr:row>237</xdr:row>
      <xdr:rowOff>198120</xdr:rowOff>
    </xdr:to>
    <xdr:pic>
      <xdr:nvPicPr>
        <xdr:cNvPr id="1159" name="Изображение 27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16697" y="600569453"/>
          <a:ext cx="1264920" cy="1852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</xdr:colOff>
      <xdr:row>1027</xdr:row>
      <xdr:rowOff>182880</xdr:rowOff>
    </xdr:from>
    <xdr:to>
      <xdr:col>6</xdr:col>
      <xdr:colOff>2278380</xdr:colOff>
      <xdr:row>1034</xdr:row>
      <xdr:rowOff>121917</xdr:rowOff>
    </xdr:to>
    <xdr:pic>
      <xdr:nvPicPr>
        <xdr:cNvPr id="1161" name="Рисунок 388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3337" y="312444130"/>
          <a:ext cx="2156460" cy="1791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410210</xdr:colOff>
      <xdr:row>1094</xdr:row>
      <xdr:rowOff>60537</xdr:rowOff>
    </xdr:from>
    <xdr:to>
      <xdr:col>6</xdr:col>
      <xdr:colOff>2056571</xdr:colOff>
      <xdr:row>1101</xdr:row>
      <xdr:rowOff>63502</xdr:rowOff>
    </xdr:to>
    <xdr:pic>
      <xdr:nvPicPr>
        <xdr:cNvPr id="1163" name="Рисунок 40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1627" y="335880287"/>
          <a:ext cx="1646361" cy="1855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621692</xdr:colOff>
      <xdr:row>1087</xdr:row>
      <xdr:rowOff>119380</xdr:rowOff>
    </xdr:from>
    <xdr:to>
      <xdr:col>6</xdr:col>
      <xdr:colOff>1676797</xdr:colOff>
      <xdr:row>1088</xdr:row>
      <xdr:rowOff>834591</xdr:rowOff>
    </xdr:to>
    <xdr:pic>
      <xdr:nvPicPr>
        <xdr:cNvPr id="1164" name="Рисунок 42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95833" y="279112583"/>
          <a:ext cx="1055105" cy="1701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198120</xdr:colOff>
      <xdr:row>918</xdr:row>
      <xdr:rowOff>68580</xdr:rowOff>
    </xdr:from>
    <xdr:to>
      <xdr:col>6</xdr:col>
      <xdr:colOff>2057400</xdr:colOff>
      <xdr:row>920</xdr:row>
      <xdr:rowOff>605666</xdr:rowOff>
    </xdr:to>
    <xdr:pic>
      <xdr:nvPicPr>
        <xdr:cNvPr id="1166" name="Рисунок 325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79537" y="249623580"/>
          <a:ext cx="1859280" cy="2002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111337</xdr:colOff>
      <xdr:row>1102</xdr:row>
      <xdr:rowOff>134197</xdr:rowOff>
    </xdr:from>
    <xdr:to>
      <xdr:col>6</xdr:col>
      <xdr:colOff>964777</xdr:colOff>
      <xdr:row>1109</xdr:row>
      <xdr:rowOff>173142</xdr:rowOff>
    </xdr:to>
    <xdr:pic>
      <xdr:nvPicPr>
        <xdr:cNvPr id="1167" name="Рисунок 17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92754" y="338568030"/>
          <a:ext cx="853440" cy="21873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1003525</xdr:colOff>
      <xdr:row>1103</xdr:row>
      <xdr:rowOff>36830</xdr:rowOff>
    </xdr:from>
    <xdr:to>
      <xdr:col>6</xdr:col>
      <xdr:colOff>2357908</xdr:colOff>
      <xdr:row>1107</xdr:row>
      <xdr:rowOff>296334</xdr:rowOff>
    </xdr:to>
    <xdr:pic>
      <xdr:nvPicPr>
        <xdr:cNvPr id="1168" name="Рисунок 32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84942" y="338798747"/>
          <a:ext cx="1402008" cy="1487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519</xdr:row>
      <xdr:rowOff>182880</xdr:rowOff>
    </xdr:from>
    <xdr:to>
      <xdr:col>6</xdr:col>
      <xdr:colOff>2331720</xdr:colOff>
      <xdr:row>524</xdr:row>
      <xdr:rowOff>66913</xdr:rowOff>
    </xdr:to>
    <xdr:pic>
      <xdr:nvPicPr>
        <xdr:cNvPr id="1170" name="Рисунок 52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57617" y="632113713"/>
          <a:ext cx="2255520" cy="1200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365760</xdr:colOff>
      <xdr:row>908</xdr:row>
      <xdr:rowOff>68580</xdr:rowOff>
    </xdr:from>
    <xdr:to>
      <xdr:col>6</xdr:col>
      <xdr:colOff>1828800</xdr:colOff>
      <xdr:row>917</xdr:row>
      <xdr:rowOff>144780</xdr:rowOff>
    </xdr:to>
    <xdr:pic>
      <xdr:nvPicPr>
        <xdr:cNvPr id="1171" name="Изображение 62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47177" y="247062413"/>
          <a:ext cx="1463040" cy="2383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662490</xdr:colOff>
      <xdr:row>1421</xdr:row>
      <xdr:rowOff>88000</xdr:rowOff>
    </xdr:from>
    <xdr:to>
      <xdr:col>6</xdr:col>
      <xdr:colOff>1647031</xdr:colOff>
      <xdr:row>1422</xdr:row>
      <xdr:rowOff>560807</xdr:rowOff>
    </xdr:to>
    <xdr:pic>
      <xdr:nvPicPr>
        <xdr:cNvPr id="1197" name="Рисунок 4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36631" y="474323859"/>
          <a:ext cx="984541" cy="1207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</xdr:colOff>
      <xdr:row>1331</xdr:row>
      <xdr:rowOff>7621</xdr:rowOff>
    </xdr:from>
    <xdr:to>
      <xdr:col>6</xdr:col>
      <xdr:colOff>1164166</xdr:colOff>
      <xdr:row>1332</xdr:row>
      <xdr:rowOff>432455</xdr:rowOff>
    </xdr:to>
    <xdr:pic>
      <xdr:nvPicPr>
        <xdr:cNvPr id="1208" name="Рисунок 373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42377" y="412461288"/>
          <a:ext cx="1103206" cy="11471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994943</xdr:colOff>
      <xdr:row>804</xdr:row>
      <xdr:rowOff>88274</xdr:rowOff>
    </xdr:from>
    <xdr:to>
      <xdr:col>6</xdr:col>
      <xdr:colOff>1604543</xdr:colOff>
      <xdr:row>804</xdr:row>
      <xdr:rowOff>1269374</xdr:rowOff>
    </xdr:to>
    <xdr:pic>
      <xdr:nvPicPr>
        <xdr:cNvPr id="1215" name="Рисунок 383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70378" y="362424796"/>
          <a:ext cx="6096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563880</xdr:colOff>
      <xdr:row>674</xdr:row>
      <xdr:rowOff>38100</xdr:rowOff>
    </xdr:from>
    <xdr:to>
      <xdr:col>6</xdr:col>
      <xdr:colOff>1592580</xdr:colOff>
      <xdr:row>677</xdr:row>
      <xdr:rowOff>226486</xdr:rowOff>
    </xdr:to>
    <xdr:pic>
      <xdr:nvPicPr>
        <xdr:cNvPr id="1216" name="Рисунок 44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81560" y="19263360"/>
          <a:ext cx="10287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1309793</xdr:colOff>
      <xdr:row>1331</xdr:row>
      <xdr:rowOff>615156</xdr:rowOff>
    </xdr:from>
    <xdr:to>
      <xdr:col>6</xdr:col>
      <xdr:colOff>2323253</xdr:colOff>
      <xdr:row>1332</xdr:row>
      <xdr:rowOff>599912</xdr:rowOff>
    </xdr:to>
    <xdr:pic>
      <xdr:nvPicPr>
        <xdr:cNvPr id="1217" name="Рисунок 8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83934" y="302359219"/>
          <a:ext cx="1013460" cy="6991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808828</xdr:colOff>
      <xdr:row>1324</xdr:row>
      <xdr:rowOff>49610</xdr:rowOff>
    </xdr:from>
    <xdr:to>
      <xdr:col>6</xdr:col>
      <xdr:colOff>1419718</xdr:colOff>
      <xdr:row>1324</xdr:row>
      <xdr:rowOff>1085943</xdr:rowOff>
    </xdr:to>
    <xdr:pic>
      <xdr:nvPicPr>
        <xdr:cNvPr id="1218" name="Рисунок 347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84263" y="584810987"/>
          <a:ext cx="610890" cy="1036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42149</xdr:colOff>
      <xdr:row>1184</xdr:row>
      <xdr:rowOff>50085</xdr:rowOff>
    </xdr:from>
    <xdr:to>
      <xdr:col>6</xdr:col>
      <xdr:colOff>892968</xdr:colOff>
      <xdr:row>1185</xdr:row>
      <xdr:rowOff>379986</xdr:rowOff>
    </xdr:to>
    <xdr:pic>
      <xdr:nvPicPr>
        <xdr:cNvPr id="1221" name="Рисунок 2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16290" y="239683210"/>
          <a:ext cx="850819" cy="9549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243840</xdr:colOff>
      <xdr:row>991</xdr:row>
      <xdr:rowOff>8890</xdr:rowOff>
    </xdr:from>
    <xdr:to>
      <xdr:col>1</xdr:col>
      <xdr:colOff>1645920</xdr:colOff>
      <xdr:row>993</xdr:row>
      <xdr:rowOff>143930</xdr:rowOff>
    </xdr:to>
    <xdr:pic>
      <xdr:nvPicPr>
        <xdr:cNvPr id="1227" name="Рисунок 2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47757" y="269979140"/>
          <a:ext cx="1402080" cy="664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323929</xdr:colOff>
      <xdr:row>985</xdr:row>
      <xdr:rowOff>167799</xdr:rowOff>
    </xdr:from>
    <xdr:to>
      <xdr:col>6</xdr:col>
      <xdr:colOff>1924129</xdr:colOff>
      <xdr:row>992</xdr:row>
      <xdr:rowOff>26063</xdr:rowOff>
    </xdr:to>
    <xdr:pic>
      <xdr:nvPicPr>
        <xdr:cNvPr id="1228" name="Рисунок 378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8070" y="192106471"/>
          <a:ext cx="1600200" cy="17334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274320</xdr:colOff>
      <xdr:row>741</xdr:row>
      <xdr:rowOff>38100</xdr:rowOff>
    </xdr:from>
    <xdr:to>
      <xdr:col>1</xdr:col>
      <xdr:colOff>1508760</xdr:colOff>
      <xdr:row>743</xdr:row>
      <xdr:rowOff>119383</xdr:rowOff>
    </xdr:to>
    <xdr:pic>
      <xdr:nvPicPr>
        <xdr:cNvPr id="1232" name="Рисунок 2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78237" y="105194100"/>
          <a:ext cx="1234440" cy="610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609600</xdr:colOff>
      <xdr:row>931</xdr:row>
      <xdr:rowOff>33020</xdr:rowOff>
    </xdr:from>
    <xdr:to>
      <xdr:col>6</xdr:col>
      <xdr:colOff>1582420</xdr:colOff>
      <xdr:row>934</xdr:row>
      <xdr:rowOff>292098</xdr:rowOff>
    </xdr:to>
    <xdr:pic>
      <xdr:nvPicPr>
        <xdr:cNvPr id="1234" name="Рисунок 327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91017" y="256932853"/>
          <a:ext cx="972820" cy="12750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492760</xdr:colOff>
      <xdr:row>933</xdr:row>
      <xdr:rowOff>129540</xdr:rowOff>
    </xdr:from>
    <xdr:to>
      <xdr:col>1</xdr:col>
      <xdr:colOff>1422400</xdr:colOff>
      <xdr:row>934</xdr:row>
      <xdr:rowOff>248922</xdr:rowOff>
    </xdr:to>
    <xdr:pic>
      <xdr:nvPicPr>
        <xdr:cNvPr id="1235" name="Рисунок 2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6677" y="257823123"/>
          <a:ext cx="929640" cy="4580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807878</xdr:colOff>
      <xdr:row>938</xdr:row>
      <xdr:rowOff>128111</xdr:rowOff>
    </xdr:from>
    <xdr:to>
      <xdr:col>1</xdr:col>
      <xdr:colOff>1722278</xdr:colOff>
      <xdr:row>939</xdr:row>
      <xdr:rowOff>248091</xdr:rowOff>
    </xdr:to>
    <xdr:pic>
      <xdr:nvPicPr>
        <xdr:cNvPr id="1236" name="Рисунок 2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86659" y="211178299"/>
          <a:ext cx="914400" cy="465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127000</xdr:colOff>
      <xdr:row>889</xdr:row>
      <xdr:rowOff>99060</xdr:rowOff>
    </xdr:from>
    <xdr:to>
      <xdr:col>1</xdr:col>
      <xdr:colOff>820420</xdr:colOff>
      <xdr:row>890</xdr:row>
      <xdr:rowOff>177802</xdr:rowOff>
    </xdr:to>
    <xdr:pic>
      <xdr:nvPicPr>
        <xdr:cNvPr id="1237" name="Рисунок 2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30917" y="225629893"/>
          <a:ext cx="693420" cy="4385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899160</xdr:colOff>
      <xdr:row>951</xdr:row>
      <xdr:rowOff>129540</xdr:rowOff>
    </xdr:from>
    <xdr:to>
      <xdr:col>1</xdr:col>
      <xdr:colOff>1630680</xdr:colOff>
      <xdr:row>952</xdr:row>
      <xdr:rowOff>205738</xdr:rowOff>
    </xdr:to>
    <xdr:pic>
      <xdr:nvPicPr>
        <xdr:cNvPr id="1239" name="Рисунок 2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03077" y="264374207"/>
          <a:ext cx="731520" cy="340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730092</xdr:colOff>
      <xdr:row>957</xdr:row>
      <xdr:rowOff>20955</xdr:rowOff>
    </xdr:from>
    <xdr:to>
      <xdr:col>1</xdr:col>
      <xdr:colOff>1690212</xdr:colOff>
      <xdr:row>958</xdr:row>
      <xdr:rowOff>220267</xdr:rowOff>
    </xdr:to>
    <xdr:pic>
      <xdr:nvPicPr>
        <xdr:cNvPr id="1240" name="Рисунок 2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36655" y="181134861"/>
          <a:ext cx="960120" cy="467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449580</xdr:colOff>
      <xdr:row>776</xdr:row>
      <xdr:rowOff>68580</xdr:rowOff>
    </xdr:from>
    <xdr:to>
      <xdr:col>6</xdr:col>
      <xdr:colOff>1554480</xdr:colOff>
      <xdr:row>776</xdr:row>
      <xdr:rowOff>1101249</xdr:rowOff>
    </xdr:to>
    <xdr:pic>
      <xdr:nvPicPr>
        <xdr:cNvPr id="1243" name="Рисунок 48">
          <a:extLst>
            <a:ext uri="{FF2B5EF4-FFF2-40B4-BE49-F238E27FC236}">
              <a16:creationId xmlns:a16="http://schemas.microsoft.com/office/drawing/2014/main" id="{00000000-0008-0000-0000-0000D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30997" y="135482330"/>
          <a:ext cx="1104900" cy="10392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365760</xdr:colOff>
      <xdr:row>783</xdr:row>
      <xdr:rowOff>162560</xdr:rowOff>
    </xdr:from>
    <xdr:to>
      <xdr:col>1</xdr:col>
      <xdr:colOff>1607820</xdr:colOff>
      <xdr:row>785</xdr:row>
      <xdr:rowOff>68791</xdr:rowOff>
    </xdr:to>
    <xdr:pic>
      <xdr:nvPicPr>
        <xdr:cNvPr id="1244" name="Рисунок 2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69677" y="139068810"/>
          <a:ext cx="1242060" cy="6206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202221</xdr:colOff>
      <xdr:row>1340</xdr:row>
      <xdr:rowOff>51382</xdr:rowOff>
    </xdr:from>
    <xdr:to>
      <xdr:col>6</xdr:col>
      <xdr:colOff>894641</xdr:colOff>
      <xdr:row>1348</xdr:row>
      <xdr:rowOff>120384</xdr:rowOff>
    </xdr:to>
    <xdr:pic>
      <xdr:nvPicPr>
        <xdr:cNvPr id="1247" name="Рисунок 388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76362" y="399555679"/>
          <a:ext cx="692420" cy="2212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1343369</xdr:colOff>
      <xdr:row>1340</xdr:row>
      <xdr:rowOff>29765</xdr:rowOff>
    </xdr:from>
    <xdr:to>
      <xdr:col>6</xdr:col>
      <xdr:colOff>2123788</xdr:colOff>
      <xdr:row>1348</xdr:row>
      <xdr:rowOff>147026</xdr:rowOff>
    </xdr:to>
    <xdr:pic>
      <xdr:nvPicPr>
        <xdr:cNvPr id="1248" name="Рисунок 389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17510" y="399534062"/>
          <a:ext cx="780419" cy="2260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552026</xdr:colOff>
      <xdr:row>1351</xdr:row>
      <xdr:rowOff>275167</xdr:rowOff>
    </xdr:from>
    <xdr:to>
      <xdr:col>6</xdr:col>
      <xdr:colOff>1499890</xdr:colOff>
      <xdr:row>1353</xdr:row>
      <xdr:rowOff>560916</xdr:rowOff>
    </xdr:to>
    <xdr:pic>
      <xdr:nvPicPr>
        <xdr:cNvPr id="1249" name="Рисунок 390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33443" y="428360417"/>
          <a:ext cx="947864" cy="1449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798</xdr:row>
      <xdr:rowOff>58420</xdr:rowOff>
    </xdr:from>
    <xdr:to>
      <xdr:col>6</xdr:col>
      <xdr:colOff>990600</xdr:colOff>
      <xdr:row>798</xdr:row>
      <xdr:rowOff>1282700</xdr:rowOff>
    </xdr:to>
    <xdr:pic>
      <xdr:nvPicPr>
        <xdr:cNvPr id="1252" name="Рисунок 4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48117" y="152723003"/>
          <a:ext cx="723900" cy="1224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1112520</xdr:colOff>
      <xdr:row>798</xdr:row>
      <xdr:rowOff>27940</xdr:rowOff>
    </xdr:from>
    <xdr:to>
      <xdr:col>6</xdr:col>
      <xdr:colOff>1955800</xdr:colOff>
      <xdr:row>798</xdr:row>
      <xdr:rowOff>1270000</xdr:rowOff>
    </xdr:to>
    <xdr:pic>
      <xdr:nvPicPr>
        <xdr:cNvPr id="1253" name="Рисунок 6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293937" y="152692523"/>
          <a:ext cx="843280" cy="1242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651604</xdr:colOff>
      <xdr:row>1049</xdr:row>
      <xdr:rowOff>12766</xdr:rowOff>
    </xdr:from>
    <xdr:to>
      <xdr:col>6</xdr:col>
      <xdr:colOff>1299766</xdr:colOff>
      <xdr:row>1052</xdr:row>
      <xdr:rowOff>206521</xdr:rowOff>
    </xdr:to>
    <xdr:pic>
      <xdr:nvPicPr>
        <xdr:cNvPr id="1254" name="Рисунок 403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5745" y="463473469"/>
          <a:ext cx="648162" cy="1533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95325</xdr:colOff>
      <xdr:row>652</xdr:row>
      <xdr:rowOff>54891</xdr:rowOff>
    </xdr:from>
    <xdr:to>
      <xdr:col>6</xdr:col>
      <xdr:colOff>975507</xdr:colOff>
      <xdr:row>656</xdr:row>
      <xdr:rowOff>176888</xdr:rowOff>
    </xdr:to>
    <xdr:pic>
      <xdr:nvPicPr>
        <xdr:cNvPr id="1258" name="Рисунок 406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70760" y="280651268"/>
          <a:ext cx="880182" cy="133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1187291</xdr:colOff>
      <xdr:row>652</xdr:row>
      <xdr:rowOff>46407</xdr:rowOff>
    </xdr:from>
    <xdr:to>
      <xdr:col>6</xdr:col>
      <xdr:colOff>2180687</xdr:colOff>
      <xdr:row>656</xdr:row>
      <xdr:rowOff>202464</xdr:rowOff>
    </xdr:to>
    <xdr:pic>
      <xdr:nvPicPr>
        <xdr:cNvPr id="1259" name="Рисунок 407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62726" y="280642784"/>
          <a:ext cx="993396" cy="1370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696660</xdr:colOff>
      <xdr:row>1280</xdr:row>
      <xdr:rowOff>10583</xdr:rowOff>
    </xdr:from>
    <xdr:to>
      <xdr:col>6</xdr:col>
      <xdr:colOff>1463262</xdr:colOff>
      <xdr:row>1283</xdr:row>
      <xdr:rowOff>225571</xdr:rowOff>
    </xdr:to>
    <xdr:pic>
      <xdr:nvPicPr>
        <xdr:cNvPr id="1261" name="Рисунок 102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872095" y="570166960"/>
          <a:ext cx="766602" cy="1015640"/>
        </a:xfrm>
        <a:prstGeom prst="parallelogram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723900</xdr:colOff>
      <xdr:row>1271</xdr:row>
      <xdr:rowOff>38100</xdr:rowOff>
    </xdr:from>
    <xdr:to>
      <xdr:col>6</xdr:col>
      <xdr:colOff>1524000</xdr:colOff>
      <xdr:row>1274</xdr:row>
      <xdr:rowOff>72427</xdr:rowOff>
    </xdr:to>
    <xdr:pic>
      <xdr:nvPicPr>
        <xdr:cNvPr id="1262" name="Рисунок 413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05317" y="418746517"/>
          <a:ext cx="800100" cy="1286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</xdr:colOff>
      <xdr:row>1271</xdr:row>
      <xdr:rowOff>106680</xdr:rowOff>
    </xdr:from>
    <xdr:to>
      <xdr:col>6</xdr:col>
      <xdr:colOff>845820</xdr:colOff>
      <xdr:row>1274</xdr:row>
      <xdr:rowOff>72427</xdr:rowOff>
    </xdr:to>
    <xdr:pic>
      <xdr:nvPicPr>
        <xdr:cNvPr id="1263" name="Рисунок 414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42377" y="418815097"/>
          <a:ext cx="784860" cy="12183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80803</xdr:colOff>
      <xdr:row>657</xdr:row>
      <xdr:rowOff>28893</xdr:rowOff>
    </xdr:from>
    <xdr:to>
      <xdr:col>6</xdr:col>
      <xdr:colOff>1147603</xdr:colOff>
      <xdr:row>660</xdr:row>
      <xdr:rowOff>335597</xdr:rowOff>
    </xdr:to>
    <xdr:pic>
      <xdr:nvPicPr>
        <xdr:cNvPr id="1279" name="Рисунок 47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54944" y="255596549"/>
          <a:ext cx="1066800" cy="1408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1238329</xdr:colOff>
      <xdr:row>657</xdr:row>
      <xdr:rowOff>75327</xdr:rowOff>
    </xdr:from>
    <xdr:to>
      <xdr:col>6</xdr:col>
      <xdr:colOff>2343229</xdr:colOff>
      <xdr:row>660</xdr:row>
      <xdr:rowOff>267731</xdr:rowOff>
    </xdr:to>
    <xdr:pic>
      <xdr:nvPicPr>
        <xdr:cNvPr id="1280" name="Рисунок 48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12470" y="255642983"/>
          <a:ext cx="1104900" cy="1293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283698</xdr:colOff>
      <xdr:row>552</xdr:row>
      <xdr:rowOff>168226</xdr:rowOff>
    </xdr:from>
    <xdr:to>
      <xdr:col>6</xdr:col>
      <xdr:colOff>1693398</xdr:colOff>
      <xdr:row>557</xdr:row>
      <xdr:rowOff>23453</xdr:rowOff>
    </xdr:to>
    <xdr:pic>
      <xdr:nvPicPr>
        <xdr:cNvPr id="1282" name="Рисунок 423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65115" y="641338309"/>
          <a:ext cx="1409700" cy="1178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723900</xdr:colOff>
      <xdr:row>558</xdr:row>
      <xdr:rowOff>8792</xdr:rowOff>
    </xdr:from>
    <xdr:to>
      <xdr:col>6</xdr:col>
      <xdr:colOff>2164080</xdr:colOff>
      <xdr:row>562</xdr:row>
      <xdr:rowOff>179366</xdr:rowOff>
    </xdr:to>
    <xdr:pic>
      <xdr:nvPicPr>
        <xdr:cNvPr id="1283" name="Рисунок 424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05317" y="642776959"/>
          <a:ext cx="1440180" cy="1228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144780</xdr:colOff>
      <xdr:row>542</xdr:row>
      <xdr:rowOff>83820</xdr:rowOff>
    </xdr:from>
    <xdr:to>
      <xdr:col>6</xdr:col>
      <xdr:colOff>1074420</xdr:colOff>
      <xdr:row>548</xdr:row>
      <xdr:rowOff>10246</xdr:rowOff>
    </xdr:to>
    <xdr:pic>
      <xdr:nvPicPr>
        <xdr:cNvPr id="1284" name="Рисунок 427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26197" y="638597487"/>
          <a:ext cx="929640" cy="1503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1226820</xdr:colOff>
      <xdr:row>547</xdr:row>
      <xdr:rowOff>2116</xdr:rowOff>
    </xdr:from>
    <xdr:to>
      <xdr:col>6</xdr:col>
      <xdr:colOff>2278380</xdr:colOff>
      <xdr:row>551</xdr:row>
      <xdr:rowOff>232700</xdr:rowOff>
    </xdr:to>
    <xdr:pic>
      <xdr:nvPicPr>
        <xdr:cNvPr id="1285" name="Рисунок 428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08237" y="639849283"/>
          <a:ext cx="1051560" cy="1286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787167</xdr:colOff>
      <xdr:row>569</xdr:row>
      <xdr:rowOff>109141</xdr:rowOff>
    </xdr:from>
    <xdr:to>
      <xdr:col>6</xdr:col>
      <xdr:colOff>2209800</xdr:colOff>
      <xdr:row>573</xdr:row>
      <xdr:rowOff>123910</xdr:rowOff>
    </xdr:to>
    <xdr:pic>
      <xdr:nvPicPr>
        <xdr:cNvPr id="1286" name="Рисунок 432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61308" y="663148360"/>
          <a:ext cx="1422633" cy="1084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144780</xdr:colOff>
      <xdr:row>564</xdr:row>
      <xdr:rowOff>106680</xdr:rowOff>
    </xdr:from>
    <xdr:to>
      <xdr:col>6</xdr:col>
      <xdr:colOff>1230312</xdr:colOff>
      <xdr:row>568</xdr:row>
      <xdr:rowOff>94786</xdr:rowOff>
    </xdr:to>
    <xdr:pic>
      <xdr:nvPicPr>
        <xdr:cNvPr id="1287" name="Рисунок 433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18921" y="661806446"/>
          <a:ext cx="1085532" cy="10596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952500</xdr:colOff>
      <xdr:row>206</xdr:row>
      <xdr:rowOff>340783</xdr:rowOff>
    </xdr:from>
    <xdr:to>
      <xdr:col>6</xdr:col>
      <xdr:colOff>2333413</xdr:colOff>
      <xdr:row>210</xdr:row>
      <xdr:rowOff>270091</xdr:rowOff>
    </xdr:to>
    <xdr:pic>
      <xdr:nvPicPr>
        <xdr:cNvPr id="1288" name="Рисунок 434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33917" y="563427033"/>
          <a:ext cx="1380913" cy="13686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121919</xdr:colOff>
      <xdr:row>203</xdr:row>
      <xdr:rowOff>189653</xdr:rowOff>
    </xdr:from>
    <xdr:to>
      <xdr:col>6</xdr:col>
      <xdr:colOff>1280582</xdr:colOff>
      <xdr:row>206</xdr:row>
      <xdr:rowOff>349255</xdr:rowOff>
    </xdr:to>
    <xdr:pic>
      <xdr:nvPicPr>
        <xdr:cNvPr id="1289" name="Рисунок 435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3336" y="562196403"/>
          <a:ext cx="1158663" cy="1239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825500</xdr:colOff>
      <xdr:row>78</xdr:row>
      <xdr:rowOff>406400</xdr:rowOff>
    </xdr:from>
    <xdr:to>
      <xdr:col>6</xdr:col>
      <xdr:colOff>2197100</xdr:colOff>
      <xdr:row>82</xdr:row>
      <xdr:rowOff>365758</xdr:rowOff>
    </xdr:to>
    <xdr:pic>
      <xdr:nvPicPr>
        <xdr:cNvPr id="1290" name="Рисунок 206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006917" y="549247483"/>
          <a:ext cx="1371600" cy="1652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85970</xdr:colOff>
      <xdr:row>75</xdr:row>
      <xdr:rowOff>63499</xdr:rowOff>
    </xdr:from>
    <xdr:to>
      <xdr:col>6</xdr:col>
      <xdr:colOff>1432170</xdr:colOff>
      <xdr:row>79</xdr:row>
      <xdr:rowOff>44497</xdr:rowOff>
    </xdr:to>
    <xdr:pic>
      <xdr:nvPicPr>
        <xdr:cNvPr id="1291" name="Рисунок 212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267387" y="546586832"/>
          <a:ext cx="1346200" cy="1674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793141</xdr:colOff>
      <xdr:row>587</xdr:row>
      <xdr:rowOff>81924</xdr:rowOff>
    </xdr:from>
    <xdr:to>
      <xdr:col>6</xdr:col>
      <xdr:colOff>1328764</xdr:colOff>
      <xdr:row>587</xdr:row>
      <xdr:rowOff>1519606</xdr:rowOff>
    </xdr:to>
    <xdr:pic>
      <xdr:nvPicPr>
        <xdr:cNvPr id="1293" name="Рисунок 437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68576" y="223104967"/>
          <a:ext cx="535623" cy="14376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1359580</xdr:colOff>
      <xdr:row>84</xdr:row>
      <xdr:rowOff>2117</xdr:rowOff>
    </xdr:from>
    <xdr:to>
      <xdr:col>6</xdr:col>
      <xdr:colOff>2278379</xdr:colOff>
      <xdr:row>88</xdr:row>
      <xdr:rowOff>218283</xdr:rowOff>
    </xdr:to>
    <xdr:pic>
      <xdr:nvPicPr>
        <xdr:cNvPr id="1303" name="Рисунок 8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33721" y="444968445"/>
          <a:ext cx="918799" cy="12877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110570</xdr:colOff>
      <xdr:row>83</xdr:row>
      <xdr:rowOff>68580</xdr:rowOff>
    </xdr:from>
    <xdr:to>
      <xdr:col>6</xdr:col>
      <xdr:colOff>1314530</xdr:colOff>
      <xdr:row>88</xdr:row>
      <xdr:rowOff>5954</xdr:rowOff>
    </xdr:to>
    <xdr:pic>
      <xdr:nvPicPr>
        <xdr:cNvPr id="1304" name="Рисунок 39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84711" y="498464205"/>
          <a:ext cx="1203960" cy="127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89296</xdr:colOff>
      <xdr:row>89</xdr:row>
      <xdr:rowOff>178595</xdr:rowOff>
    </xdr:from>
    <xdr:to>
      <xdr:col>6</xdr:col>
      <xdr:colOff>1318101</xdr:colOff>
      <xdr:row>93</xdr:row>
      <xdr:rowOff>14613</xdr:rowOff>
    </xdr:to>
    <xdr:pic>
      <xdr:nvPicPr>
        <xdr:cNvPr id="1305" name="Рисунок 6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63437" y="446484376"/>
          <a:ext cx="1228805" cy="907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198120</xdr:colOff>
      <xdr:row>215</xdr:row>
      <xdr:rowOff>68580</xdr:rowOff>
    </xdr:from>
    <xdr:to>
      <xdr:col>6</xdr:col>
      <xdr:colOff>2080260</xdr:colOff>
      <xdr:row>216</xdr:row>
      <xdr:rowOff>906775</xdr:rowOff>
    </xdr:to>
    <xdr:pic>
      <xdr:nvPicPr>
        <xdr:cNvPr id="1310" name="Рисунок 2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79537" y="586829747"/>
          <a:ext cx="1882140" cy="18118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171</xdr:row>
      <xdr:rowOff>38100</xdr:rowOff>
    </xdr:from>
    <xdr:to>
      <xdr:col>6</xdr:col>
      <xdr:colOff>1965960</xdr:colOff>
      <xdr:row>172</xdr:row>
      <xdr:rowOff>716283</xdr:rowOff>
    </xdr:to>
    <xdr:pic>
      <xdr:nvPicPr>
        <xdr:cNvPr id="1312" name="Рисунок 2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24317" y="568394850"/>
          <a:ext cx="1623060" cy="1419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60960</xdr:colOff>
      <xdr:row>173</xdr:row>
      <xdr:rowOff>312420</xdr:rowOff>
    </xdr:from>
    <xdr:to>
      <xdr:col>6</xdr:col>
      <xdr:colOff>2232660</xdr:colOff>
      <xdr:row>174</xdr:row>
      <xdr:rowOff>571507</xdr:rowOff>
    </xdr:to>
    <xdr:pic>
      <xdr:nvPicPr>
        <xdr:cNvPr id="1313" name="Рисунок 4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42377" y="570002670"/>
          <a:ext cx="2171700" cy="1105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150283</xdr:colOff>
      <xdr:row>226</xdr:row>
      <xdr:rowOff>296333</xdr:rowOff>
    </xdr:from>
    <xdr:to>
      <xdr:col>6</xdr:col>
      <xdr:colOff>2306743</xdr:colOff>
      <xdr:row>228</xdr:row>
      <xdr:rowOff>364913</xdr:rowOff>
    </xdr:to>
    <xdr:pic>
      <xdr:nvPicPr>
        <xdr:cNvPr id="1316" name="Рисунок 3">
          <a:extLst>
            <a:ext uri="{FF2B5EF4-FFF2-40B4-BE49-F238E27FC236}">
              <a16:creationId xmlns:a16="http://schemas.microsoft.com/office/drawing/2014/main" id="{00000000-0008-0000-0000-00002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31700" y="575087750"/>
          <a:ext cx="2156460" cy="18042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</xdr:colOff>
      <xdr:row>807</xdr:row>
      <xdr:rowOff>190500</xdr:rowOff>
    </xdr:from>
    <xdr:to>
      <xdr:col>7</xdr:col>
      <xdr:colOff>2931</xdr:colOff>
      <xdr:row>807</xdr:row>
      <xdr:rowOff>977900</xdr:rowOff>
    </xdr:to>
    <xdr:pic>
      <xdr:nvPicPr>
        <xdr:cNvPr id="1330" name="Picture 8" descr="Screen Clipping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303337" y="178424417"/>
          <a:ext cx="2357511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746336</xdr:colOff>
      <xdr:row>1207</xdr:row>
      <xdr:rowOff>158748</xdr:rowOff>
    </xdr:from>
    <xdr:to>
      <xdr:col>6</xdr:col>
      <xdr:colOff>1598198</xdr:colOff>
      <xdr:row>1209</xdr:row>
      <xdr:rowOff>540594</xdr:rowOff>
    </xdr:to>
    <xdr:pic>
      <xdr:nvPicPr>
        <xdr:cNvPr id="1335" name="Рисунок 473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27753" y="355621165"/>
          <a:ext cx="851862" cy="1842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746760</xdr:colOff>
      <xdr:row>1089</xdr:row>
      <xdr:rowOff>38100</xdr:rowOff>
    </xdr:from>
    <xdr:to>
      <xdr:col>6</xdr:col>
      <xdr:colOff>1554480</xdr:colOff>
      <xdr:row>1093</xdr:row>
      <xdr:rowOff>175261</xdr:rowOff>
    </xdr:to>
    <xdr:pic>
      <xdr:nvPicPr>
        <xdr:cNvPr id="1338" name="Рисунок 6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28177" y="349542100"/>
          <a:ext cx="807720" cy="1449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147245</xdr:colOff>
      <xdr:row>1274</xdr:row>
      <xdr:rowOff>205300</xdr:rowOff>
    </xdr:from>
    <xdr:to>
      <xdr:col>6</xdr:col>
      <xdr:colOff>1671245</xdr:colOff>
      <xdr:row>1276</xdr:row>
      <xdr:rowOff>396988</xdr:rowOff>
    </xdr:to>
    <xdr:pic>
      <xdr:nvPicPr>
        <xdr:cNvPr id="1339" name="Рисунок 8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22680" y="546848271"/>
          <a:ext cx="1524000" cy="1038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1524000</xdr:colOff>
      <xdr:row>1271</xdr:row>
      <xdr:rowOff>128984</xdr:rowOff>
    </xdr:from>
    <xdr:to>
      <xdr:col>6</xdr:col>
      <xdr:colOff>2346960</xdr:colOff>
      <xdr:row>1274</xdr:row>
      <xdr:rowOff>197186</xdr:rowOff>
    </xdr:to>
    <xdr:pic>
      <xdr:nvPicPr>
        <xdr:cNvPr id="1340" name="Рисунок 12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98141" y="311437734"/>
          <a:ext cx="822960" cy="1337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792480</xdr:colOff>
      <xdr:row>921</xdr:row>
      <xdr:rowOff>30480</xdr:rowOff>
    </xdr:from>
    <xdr:to>
      <xdr:col>6</xdr:col>
      <xdr:colOff>1623060</xdr:colOff>
      <xdr:row>922</xdr:row>
      <xdr:rowOff>619126</xdr:rowOff>
    </xdr:to>
    <xdr:pic>
      <xdr:nvPicPr>
        <xdr:cNvPr id="1342" name="Рисунок 489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73897" y="251575147"/>
          <a:ext cx="830580" cy="12395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541020</xdr:colOff>
      <xdr:row>893</xdr:row>
      <xdr:rowOff>51462</xdr:rowOff>
    </xdr:from>
    <xdr:to>
      <xdr:col>6</xdr:col>
      <xdr:colOff>1684020</xdr:colOff>
      <xdr:row>893</xdr:row>
      <xdr:rowOff>1049353</xdr:rowOff>
    </xdr:to>
    <xdr:pic>
      <xdr:nvPicPr>
        <xdr:cNvPr id="1346" name="Рисунок 496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16455" y="424700810"/>
          <a:ext cx="1143000" cy="9978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1286</xdr:row>
      <xdr:rowOff>0</xdr:rowOff>
    </xdr:from>
    <xdr:to>
      <xdr:col>6</xdr:col>
      <xdr:colOff>2346960</xdr:colOff>
      <xdr:row>1292</xdr:row>
      <xdr:rowOff>7622</xdr:rowOff>
    </xdr:to>
    <xdr:pic>
      <xdr:nvPicPr>
        <xdr:cNvPr id="1348" name="Рисунок 102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57617" y="424825583"/>
          <a:ext cx="2270760" cy="1595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586335</xdr:colOff>
      <xdr:row>867</xdr:row>
      <xdr:rowOff>30480</xdr:rowOff>
    </xdr:from>
    <xdr:to>
      <xdr:col>6</xdr:col>
      <xdr:colOff>1774676</xdr:colOff>
      <xdr:row>869</xdr:row>
      <xdr:rowOff>322102</xdr:rowOff>
    </xdr:to>
    <xdr:pic>
      <xdr:nvPicPr>
        <xdr:cNvPr id="1363" name="Рисунок 34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1770" y="400080480"/>
          <a:ext cx="1188341" cy="117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272550</xdr:colOff>
      <xdr:row>1196</xdr:row>
      <xdr:rowOff>101734</xdr:rowOff>
    </xdr:from>
    <xdr:to>
      <xdr:col>6</xdr:col>
      <xdr:colOff>2163001</xdr:colOff>
      <xdr:row>1197</xdr:row>
      <xdr:rowOff>598189</xdr:rowOff>
    </xdr:to>
    <xdr:pic>
      <xdr:nvPicPr>
        <xdr:cNvPr id="1375" name="Рисунок 62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47985" y="516301517"/>
          <a:ext cx="1890451" cy="1205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892969</xdr:colOff>
      <xdr:row>1185</xdr:row>
      <xdr:rowOff>396875</xdr:rowOff>
    </xdr:from>
    <xdr:to>
      <xdr:col>7</xdr:col>
      <xdr:colOff>4286</xdr:colOff>
      <xdr:row>1186</xdr:row>
      <xdr:rowOff>575364</xdr:rowOff>
    </xdr:to>
    <xdr:pic>
      <xdr:nvPicPr>
        <xdr:cNvPr id="1376" name="Рисунок 539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67110" y="240655078"/>
          <a:ext cx="1547812" cy="8035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148565</xdr:colOff>
      <xdr:row>1192</xdr:row>
      <xdr:rowOff>64826</xdr:rowOff>
    </xdr:from>
    <xdr:to>
      <xdr:col>6</xdr:col>
      <xdr:colOff>2314164</xdr:colOff>
      <xdr:row>1195</xdr:row>
      <xdr:rowOff>220869</xdr:rowOff>
    </xdr:to>
    <xdr:pic>
      <xdr:nvPicPr>
        <xdr:cNvPr id="1377" name="Рисунок 450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24000" y="514902580"/>
          <a:ext cx="2165599" cy="1177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385207</xdr:colOff>
      <xdr:row>896</xdr:row>
      <xdr:rowOff>135017</xdr:rowOff>
    </xdr:from>
    <xdr:to>
      <xdr:col>6</xdr:col>
      <xdr:colOff>1464803</xdr:colOff>
      <xdr:row>896</xdr:row>
      <xdr:rowOff>1369218</xdr:rowOff>
    </xdr:to>
    <xdr:pic>
      <xdr:nvPicPr>
        <xdr:cNvPr id="1379" name="Рисунок 2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9348" y="129635330"/>
          <a:ext cx="1079596" cy="12342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257681</xdr:colOff>
      <xdr:row>1124</xdr:row>
      <xdr:rowOff>132337</xdr:rowOff>
    </xdr:from>
    <xdr:to>
      <xdr:col>6</xdr:col>
      <xdr:colOff>2311400</xdr:colOff>
      <xdr:row>1131</xdr:row>
      <xdr:rowOff>204973</xdr:rowOff>
    </xdr:to>
    <xdr:pic>
      <xdr:nvPicPr>
        <xdr:cNvPr id="1385" name="Рисунок 2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33116" y="521504149"/>
          <a:ext cx="2053719" cy="1940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535867</xdr:colOff>
      <xdr:row>1122</xdr:row>
      <xdr:rowOff>83378</xdr:rowOff>
    </xdr:from>
    <xdr:to>
      <xdr:col>6</xdr:col>
      <xdr:colOff>1803768</xdr:colOff>
      <xdr:row>1123</xdr:row>
      <xdr:rowOff>526141</xdr:rowOff>
    </xdr:to>
    <xdr:pic>
      <xdr:nvPicPr>
        <xdr:cNvPr id="1386" name="Рисунок 4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11302" y="500205697"/>
          <a:ext cx="1267901" cy="1105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829551</xdr:colOff>
      <xdr:row>1393</xdr:row>
      <xdr:rowOff>90017</xdr:rowOff>
    </xdr:from>
    <xdr:to>
      <xdr:col>6</xdr:col>
      <xdr:colOff>1785363</xdr:colOff>
      <xdr:row>1393</xdr:row>
      <xdr:rowOff>1119064</xdr:rowOff>
    </xdr:to>
    <xdr:pic>
      <xdr:nvPicPr>
        <xdr:cNvPr id="1398" name="Picture 77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04986" y="597542191"/>
          <a:ext cx="955812" cy="10290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217170</xdr:colOff>
      <xdr:row>1413</xdr:row>
      <xdr:rowOff>230073</xdr:rowOff>
    </xdr:from>
    <xdr:to>
      <xdr:col>6</xdr:col>
      <xdr:colOff>2236470</xdr:colOff>
      <xdr:row>1420</xdr:row>
      <xdr:rowOff>151225</xdr:rowOff>
    </xdr:to>
    <xdr:pic>
      <xdr:nvPicPr>
        <xdr:cNvPr id="1402" name="Рисунок 530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92605" y="637908116"/>
          <a:ext cx="2019300" cy="2562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579120</xdr:colOff>
      <xdr:row>1085</xdr:row>
      <xdr:rowOff>68579</xdr:rowOff>
    </xdr:from>
    <xdr:to>
      <xdr:col>6</xdr:col>
      <xdr:colOff>1438672</xdr:colOff>
      <xdr:row>1085</xdr:row>
      <xdr:rowOff>1815678</xdr:rowOff>
    </xdr:to>
    <xdr:pic>
      <xdr:nvPicPr>
        <xdr:cNvPr id="1408" name="Picture 19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53261" y="294857407"/>
          <a:ext cx="859552" cy="1747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603251</xdr:colOff>
      <xdr:row>1046</xdr:row>
      <xdr:rowOff>43180</xdr:rowOff>
    </xdr:from>
    <xdr:to>
      <xdr:col>6</xdr:col>
      <xdr:colOff>1508125</xdr:colOff>
      <xdr:row>1047</xdr:row>
      <xdr:rowOff>720896</xdr:rowOff>
    </xdr:to>
    <xdr:pic>
      <xdr:nvPicPr>
        <xdr:cNvPr id="1412" name="Рисунок 320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77392" y="219068571"/>
          <a:ext cx="904874" cy="14136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273326</xdr:colOff>
      <xdr:row>578</xdr:row>
      <xdr:rowOff>119639</xdr:rowOff>
    </xdr:from>
    <xdr:to>
      <xdr:col>6</xdr:col>
      <xdr:colOff>944938</xdr:colOff>
      <xdr:row>578</xdr:row>
      <xdr:rowOff>1426450</xdr:rowOff>
    </xdr:to>
    <xdr:pic>
      <xdr:nvPicPr>
        <xdr:cNvPr id="1416" name="Рисунок 429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48761" y="228149059"/>
          <a:ext cx="671612" cy="1306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1437603</xdr:colOff>
      <xdr:row>578</xdr:row>
      <xdr:rowOff>82827</xdr:rowOff>
    </xdr:from>
    <xdr:to>
      <xdr:col>6</xdr:col>
      <xdr:colOff>2118149</xdr:colOff>
      <xdr:row>578</xdr:row>
      <xdr:rowOff>1371232</xdr:rowOff>
    </xdr:to>
    <xdr:pic>
      <xdr:nvPicPr>
        <xdr:cNvPr id="1417" name="Рисунок 430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613038" y="228112247"/>
          <a:ext cx="680546" cy="12884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342900</xdr:colOff>
      <xdr:row>159</xdr:row>
      <xdr:rowOff>7620</xdr:rowOff>
    </xdr:from>
    <xdr:to>
      <xdr:col>6</xdr:col>
      <xdr:colOff>2057400</xdr:colOff>
      <xdr:row>162</xdr:row>
      <xdr:rowOff>320039</xdr:rowOff>
    </xdr:to>
    <xdr:pic>
      <xdr:nvPicPr>
        <xdr:cNvPr id="1421" name="Рисунок 511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24317" y="563824120"/>
          <a:ext cx="1714500" cy="1487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428669</xdr:colOff>
      <xdr:row>1052</xdr:row>
      <xdr:rowOff>259619</xdr:rowOff>
    </xdr:from>
    <xdr:to>
      <xdr:col>6</xdr:col>
      <xdr:colOff>1855390</xdr:colOff>
      <xdr:row>1055</xdr:row>
      <xdr:rowOff>386419</xdr:rowOff>
    </xdr:to>
    <xdr:pic>
      <xdr:nvPicPr>
        <xdr:cNvPr id="1425" name="Рисунок 6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02810" y="465059775"/>
          <a:ext cx="1426721" cy="14662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626498</xdr:colOff>
      <xdr:row>1328</xdr:row>
      <xdr:rowOff>157700</xdr:rowOff>
    </xdr:from>
    <xdr:to>
      <xdr:col>6</xdr:col>
      <xdr:colOff>1763436</xdr:colOff>
      <xdr:row>1330</xdr:row>
      <xdr:rowOff>318115</xdr:rowOff>
    </xdr:to>
    <xdr:pic>
      <xdr:nvPicPr>
        <xdr:cNvPr id="1428" name="Рисунок 6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0639" y="299500669"/>
          <a:ext cx="1136938" cy="9315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526626</xdr:colOff>
      <xdr:row>1325</xdr:row>
      <xdr:rowOff>71517</xdr:rowOff>
    </xdr:from>
    <xdr:to>
      <xdr:col>6</xdr:col>
      <xdr:colOff>1716484</xdr:colOff>
      <xdr:row>1327</xdr:row>
      <xdr:rowOff>259354</xdr:rowOff>
    </xdr:to>
    <xdr:pic>
      <xdr:nvPicPr>
        <xdr:cNvPr id="1429" name="Рисунок 8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0767" y="298342923"/>
          <a:ext cx="1189858" cy="9022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365760</xdr:colOff>
      <xdr:row>67</xdr:row>
      <xdr:rowOff>7620</xdr:rowOff>
    </xdr:from>
    <xdr:to>
      <xdr:col>6</xdr:col>
      <xdr:colOff>1744980</xdr:colOff>
      <xdr:row>68</xdr:row>
      <xdr:rowOff>655320</xdr:rowOff>
    </xdr:to>
    <xdr:pic>
      <xdr:nvPicPr>
        <xdr:cNvPr id="1430" name="Рисунок 10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47177" y="544964620"/>
          <a:ext cx="1379220" cy="14202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419100</xdr:colOff>
      <xdr:row>68</xdr:row>
      <xdr:rowOff>684954</xdr:rowOff>
    </xdr:from>
    <xdr:to>
      <xdr:col>6</xdr:col>
      <xdr:colOff>1760220</xdr:colOff>
      <xdr:row>70</xdr:row>
      <xdr:rowOff>707814</xdr:rowOff>
    </xdr:to>
    <xdr:pic>
      <xdr:nvPicPr>
        <xdr:cNvPr id="1431" name="Рисунок 12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00517" y="526613121"/>
          <a:ext cx="1341120" cy="1568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490220</xdr:colOff>
      <xdr:row>75</xdr:row>
      <xdr:rowOff>299720</xdr:rowOff>
    </xdr:from>
    <xdr:to>
      <xdr:col>1</xdr:col>
      <xdr:colOff>1381760</xdr:colOff>
      <xdr:row>77</xdr:row>
      <xdr:rowOff>330197</xdr:rowOff>
    </xdr:to>
    <xdr:pic>
      <xdr:nvPicPr>
        <xdr:cNvPr id="1432" name="Рисунок 454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9001" y="438342564"/>
          <a:ext cx="891540" cy="863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453807</xdr:colOff>
      <xdr:row>1199</xdr:row>
      <xdr:rowOff>41238</xdr:rowOff>
    </xdr:from>
    <xdr:to>
      <xdr:col>6</xdr:col>
      <xdr:colOff>1756650</xdr:colOff>
      <xdr:row>1200</xdr:row>
      <xdr:rowOff>535780</xdr:rowOff>
    </xdr:to>
    <xdr:pic>
      <xdr:nvPicPr>
        <xdr:cNvPr id="1435" name="Рисунок 509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27948" y="514559910"/>
          <a:ext cx="1302843" cy="1109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438291</xdr:colOff>
      <xdr:row>1201</xdr:row>
      <xdr:rowOff>84934</xdr:rowOff>
    </xdr:from>
    <xdr:to>
      <xdr:col>6</xdr:col>
      <xdr:colOff>1800585</xdr:colOff>
      <xdr:row>1204</xdr:row>
      <xdr:rowOff>208361</xdr:rowOff>
    </xdr:to>
    <xdr:pic>
      <xdr:nvPicPr>
        <xdr:cNvPr id="1436" name="Рисунок 4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12432" y="515833918"/>
          <a:ext cx="1362294" cy="119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369887</xdr:colOff>
      <xdr:row>824</xdr:row>
      <xdr:rowOff>33258</xdr:rowOff>
    </xdr:from>
    <xdr:to>
      <xdr:col>6</xdr:col>
      <xdr:colOff>1844689</xdr:colOff>
      <xdr:row>825</xdr:row>
      <xdr:rowOff>386953</xdr:rowOff>
    </xdr:to>
    <xdr:pic>
      <xdr:nvPicPr>
        <xdr:cNvPr id="1443" name="Рисунок 2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44028" y="127320992"/>
          <a:ext cx="1474802" cy="859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1208905</xdr:colOff>
      <xdr:row>709</xdr:row>
      <xdr:rowOff>76201</xdr:rowOff>
    </xdr:from>
    <xdr:to>
      <xdr:col>6</xdr:col>
      <xdr:colOff>2300763</xdr:colOff>
      <xdr:row>710</xdr:row>
      <xdr:rowOff>327425</xdr:rowOff>
    </xdr:to>
    <xdr:pic>
      <xdr:nvPicPr>
        <xdr:cNvPr id="1450" name="Рисунок 1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83046" y="283167139"/>
          <a:ext cx="1091858" cy="10548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1312785</xdr:colOff>
      <xdr:row>710</xdr:row>
      <xdr:rowOff>416719</xdr:rowOff>
    </xdr:from>
    <xdr:to>
      <xdr:col>7</xdr:col>
      <xdr:colOff>3374</xdr:colOff>
      <xdr:row>711</xdr:row>
      <xdr:rowOff>729306</xdr:rowOff>
    </xdr:to>
    <xdr:pic>
      <xdr:nvPicPr>
        <xdr:cNvPr id="1451" name="Рисунок 524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86926" y="284311328"/>
          <a:ext cx="1070183" cy="11162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157243</xdr:colOff>
      <xdr:row>709</xdr:row>
      <xdr:rowOff>754062</xdr:rowOff>
    </xdr:from>
    <xdr:to>
      <xdr:col>6</xdr:col>
      <xdr:colOff>1215946</xdr:colOff>
      <xdr:row>711</xdr:row>
      <xdr:rowOff>336371</xdr:rowOff>
    </xdr:to>
    <xdr:pic>
      <xdr:nvPicPr>
        <xdr:cNvPr id="1452" name="Рисунок 525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31384" y="283845000"/>
          <a:ext cx="1058703" cy="1189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563880</xdr:colOff>
      <xdr:row>894</xdr:row>
      <xdr:rowOff>76200</xdr:rowOff>
    </xdr:from>
    <xdr:to>
      <xdr:col>6</xdr:col>
      <xdr:colOff>1638300</xdr:colOff>
      <xdr:row>894</xdr:row>
      <xdr:rowOff>1211580</xdr:rowOff>
    </xdr:to>
    <xdr:pic>
      <xdr:nvPicPr>
        <xdr:cNvPr id="1454" name="Рисунок 4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45297" y="230602367"/>
          <a:ext cx="107442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1132577</xdr:colOff>
      <xdr:row>802</xdr:row>
      <xdr:rowOff>114300</xdr:rowOff>
    </xdr:from>
    <xdr:to>
      <xdr:col>6</xdr:col>
      <xdr:colOff>2164927</xdr:colOff>
      <xdr:row>802</xdr:row>
      <xdr:rowOff>1841500</xdr:rowOff>
    </xdr:to>
    <xdr:pic>
      <xdr:nvPicPr>
        <xdr:cNvPr id="1456" name="Рисунок 30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13994" y="162494383"/>
          <a:ext cx="1032350" cy="172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126276</xdr:colOff>
      <xdr:row>802</xdr:row>
      <xdr:rowOff>76200</xdr:rowOff>
    </xdr:from>
    <xdr:to>
      <xdr:col>6</xdr:col>
      <xdr:colOff>1158869</xdr:colOff>
      <xdr:row>802</xdr:row>
      <xdr:rowOff>1866900</xdr:rowOff>
    </xdr:to>
    <xdr:pic>
      <xdr:nvPicPr>
        <xdr:cNvPr id="1457" name="Рисунок 495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7693" y="162456283"/>
          <a:ext cx="1032593" cy="179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327660</xdr:colOff>
      <xdr:row>813</xdr:row>
      <xdr:rowOff>60960</xdr:rowOff>
    </xdr:from>
    <xdr:to>
      <xdr:col>6</xdr:col>
      <xdr:colOff>1954320</xdr:colOff>
      <xdr:row>814</xdr:row>
      <xdr:rowOff>520702</xdr:rowOff>
    </xdr:to>
    <xdr:pic>
      <xdr:nvPicPr>
        <xdr:cNvPr id="1460" name="Рисунок 510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09077" y="187047293"/>
          <a:ext cx="1626660" cy="1221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632460</xdr:colOff>
      <xdr:row>816</xdr:row>
      <xdr:rowOff>0</xdr:rowOff>
    </xdr:from>
    <xdr:to>
      <xdr:col>6</xdr:col>
      <xdr:colOff>2278380</xdr:colOff>
      <xdr:row>816</xdr:row>
      <xdr:rowOff>1081596</xdr:rowOff>
    </xdr:to>
    <xdr:pic>
      <xdr:nvPicPr>
        <xdr:cNvPr id="1462" name="Рисунок 513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13877" y="190492380"/>
          <a:ext cx="1645920" cy="10765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228600</xdr:colOff>
      <xdr:row>815</xdr:row>
      <xdr:rowOff>22860</xdr:rowOff>
    </xdr:from>
    <xdr:to>
      <xdr:col>6</xdr:col>
      <xdr:colOff>1905000</xdr:colOff>
      <xdr:row>815</xdr:row>
      <xdr:rowOff>1127322</xdr:rowOff>
    </xdr:to>
    <xdr:pic>
      <xdr:nvPicPr>
        <xdr:cNvPr id="1463" name="Рисунок 514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10017" y="189242277"/>
          <a:ext cx="1676400" cy="10993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350520</xdr:colOff>
      <xdr:row>817</xdr:row>
      <xdr:rowOff>38100</xdr:rowOff>
    </xdr:from>
    <xdr:to>
      <xdr:col>6</xdr:col>
      <xdr:colOff>1676400</xdr:colOff>
      <xdr:row>817</xdr:row>
      <xdr:rowOff>892129</xdr:rowOff>
    </xdr:to>
    <xdr:pic>
      <xdr:nvPicPr>
        <xdr:cNvPr id="1465" name="Рисунок 519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31937" y="192792350"/>
          <a:ext cx="1325880" cy="854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381000</xdr:colOff>
      <xdr:row>923</xdr:row>
      <xdr:rowOff>60960</xdr:rowOff>
    </xdr:from>
    <xdr:to>
      <xdr:col>6</xdr:col>
      <xdr:colOff>2049427</xdr:colOff>
      <xdr:row>926</xdr:row>
      <xdr:rowOff>322102</xdr:rowOff>
    </xdr:to>
    <xdr:pic>
      <xdr:nvPicPr>
        <xdr:cNvPr id="1473" name="Рисунок 498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56435" y="426164366"/>
          <a:ext cx="1668427" cy="1724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550386</xdr:colOff>
      <xdr:row>927</xdr:row>
      <xdr:rowOff>73898</xdr:rowOff>
    </xdr:from>
    <xdr:to>
      <xdr:col>6</xdr:col>
      <xdr:colOff>1877391</xdr:colOff>
      <xdr:row>930</xdr:row>
      <xdr:rowOff>248960</xdr:rowOff>
    </xdr:to>
    <xdr:pic>
      <xdr:nvPicPr>
        <xdr:cNvPr id="1474" name="Рисунок 500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5821" y="428128318"/>
          <a:ext cx="1327005" cy="125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266700</xdr:colOff>
      <xdr:row>1224</xdr:row>
      <xdr:rowOff>251460</xdr:rowOff>
    </xdr:from>
    <xdr:to>
      <xdr:col>6</xdr:col>
      <xdr:colOff>2118360</xdr:colOff>
      <xdr:row>1233</xdr:row>
      <xdr:rowOff>60961</xdr:rowOff>
    </xdr:to>
    <xdr:pic>
      <xdr:nvPicPr>
        <xdr:cNvPr id="1475" name="Рисунок 501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48117" y="402619210"/>
          <a:ext cx="1851660" cy="219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180023</xdr:colOff>
      <xdr:row>1277</xdr:row>
      <xdr:rowOff>147246</xdr:rowOff>
    </xdr:from>
    <xdr:to>
      <xdr:col>7</xdr:col>
      <xdr:colOff>69</xdr:colOff>
      <xdr:row>1279</xdr:row>
      <xdr:rowOff>134050</xdr:rowOff>
    </xdr:to>
    <xdr:pic>
      <xdr:nvPicPr>
        <xdr:cNvPr id="1476" name="Рисунок 502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55458" y="548235072"/>
          <a:ext cx="2237740" cy="575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198437</xdr:colOff>
      <xdr:row>1304</xdr:row>
      <xdr:rowOff>111259</xdr:rowOff>
    </xdr:from>
    <xdr:to>
      <xdr:col>7</xdr:col>
      <xdr:colOff>5228</xdr:colOff>
      <xdr:row>1309</xdr:row>
      <xdr:rowOff>90835</xdr:rowOff>
    </xdr:to>
    <xdr:pic>
      <xdr:nvPicPr>
        <xdr:cNvPr id="1479" name="Рисунок 141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72578" y="323852118"/>
          <a:ext cx="2176860" cy="13190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99684</xdr:colOff>
      <xdr:row>1311</xdr:row>
      <xdr:rowOff>182880</xdr:rowOff>
    </xdr:from>
    <xdr:to>
      <xdr:col>6</xdr:col>
      <xdr:colOff>2346960</xdr:colOff>
      <xdr:row>1318</xdr:row>
      <xdr:rowOff>138900</xdr:rowOff>
    </xdr:to>
    <xdr:pic>
      <xdr:nvPicPr>
        <xdr:cNvPr id="1480" name="Рисунок 515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73825" y="350881474"/>
          <a:ext cx="2247276" cy="1831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589042</xdr:colOff>
      <xdr:row>47</xdr:row>
      <xdr:rowOff>92312</xdr:rowOff>
    </xdr:from>
    <xdr:to>
      <xdr:col>6</xdr:col>
      <xdr:colOff>1716802</xdr:colOff>
      <xdr:row>50</xdr:row>
      <xdr:rowOff>359012</xdr:rowOff>
    </xdr:to>
    <xdr:pic>
      <xdr:nvPicPr>
        <xdr:cNvPr id="1498" name="Рисунок 536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63183" y="540437625"/>
          <a:ext cx="1127760" cy="1427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614919</xdr:colOff>
      <xdr:row>51</xdr:row>
      <xdr:rowOff>40639</xdr:rowOff>
    </xdr:from>
    <xdr:to>
      <xdr:col>6</xdr:col>
      <xdr:colOff>1742679</xdr:colOff>
      <xdr:row>54</xdr:row>
      <xdr:rowOff>267569</xdr:rowOff>
    </xdr:to>
    <xdr:pic>
      <xdr:nvPicPr>
        <xdr:cNvPr id="1499" name="Рисунок 537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89060" y="541933764"/>
          <a:ext cx="1127760" cy="13877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582085</xdr:colOff>
      <xdr:row>784</xdr:row>
      <xdr:rowOff>0</xdr:rowOff>
    </xdr:from>
    <xdr:to>
      <xdr:col>6</xdr:col>
      <xdr:colOff>1534582</xdr:colOff>
      <xdr:row>787</xdr:row>
      <xdr:rowOff>62971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502" y="127448734"/>
          <a:ext cx="952497" cy="1134533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609602</xdr:colOff>
      <xdr:row>780</xdr:row>
      <xdr:rowOff>298450</xdr:rowOff>
    </xdr:from>
    <xdr:to>
      <xdr:col>6</xdr:col>
      <xdr:colOff>1574800</xdr:colOff>
      <xdr:row>783</xdr:row>
      <xdr:rowOff>295536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91019" y="126176617"/>
          <a:ext cx="965198" cy="1068650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381002</xdr:colOff>
      <xdr:row>741</xdr:row>
      <xdr:rowOff>76390</xdr:rowOff>
    </xdr:from>
    <xdr:to>
      <xdr:col>6</xdr:col>
      <xdr:colOff>1930400</xdr:colOff>
      <xdr:row>745</xdr:row>
      <xdr:rowOff>203202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2419" y="105232390"/>
          <a:ext cx="1549398" cy="1185144"/>
        </a:xfrm>
        <a:prstGeom prst="rect">
          <a:avLst/>
        </a:prstGeom>
      </xdr:spPr>
    </xdr:pic>
    <xdr:clientData/>
  </xdr:twoCellAnchor>
  <xdr:twoCellAnchor editAs="oneCell">
    <xdr:from>
      <xdr:col>6</xdr:col>
      <xdr:colOff>823705</xdr:colOff>
      <xdr:row>1118</xdr:row>
      <xdr:rowOff>50800</xdr:rowOff>
    </xdr:from>
    <xdr:to>
      <xdr:col>6</xdr:col>
      <xdr:colOff>1649976</xdr:colOff>
      <xdr:row>1121</xdr:row>
      <xdr:rowOff>402627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05122" y="334515883"/>
          <a:ext cx="826271" cy="1801284"/>
        </a:xfrm>
        <a:prstGeom prst="rect">
          <a:avLst/>
        </a:prstGeom>
      </xdr:spPr>
    </xdr:pic>
    <xdr:clientData/>
  </xdr:twoCellAnchor>
  <xdr:twoCellAnchor editAs="oneCell">
    <xdr:from>
      <xdr:col>6</xdr:col>
      <xdr:colOff>228600</xdr:colOff>
      <xdr:row>977</xdr:row>
      <xdr:rowOff>101600</xdr:rowOff>
    </xdr:from>
    <xdr:to>
      <xdr:col>6</xdr:col>
      <xdr:colOff>1836559</xdr:colOff>
      <xdr:row>982</xdr:row>
      <xdr:rowOff>7976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10017" y="282020433"/>
          <a:ext cx="1607959" cy="1440961"/>
        </a:xfrm>
        <a:prstGeom prst="rect">
          <a:avLst/>
        </a:prstGeom>
      </xdr:spPr>
    </xdr:pic>
    <xdr:clientData/>
  </xdr:twoCellAnchor>
  <xdr:twoCellAnchor editAs="oneCell">
    <xdr:from>
      <xdr:col>6</xdr:col>
      <xdr:colOff>526654</xdr:colOff>
      <xdr:row>969</xdr:row>
      <xdr:rowOff>142478</xdr:rowOff>
    </xdr:from>
    <xdr:to>
      <xdr:col>6</xdr:col>
      <xdr:colOff>1910954</xdr:colOff>
      <xdr:row>973</xdr:row>
      <xdr:rowOff>256453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0795" y="168477009"/>
          <a:ext cx="1384300" cy="1383975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635001</xdr:colOff>
      <xdr:row>1245</xdr:row>
      <xdr:rowOff>63501</xdr:rowOff>
    </xdr:from>
    <xdr:to>
      <xdr:col>6</xdr:col>
      <xdr:colOff>1639783</xdr:colOff>
      <xdr:row>1250</xdr:row>
      <xdr:rowOff>215901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16418" y="410368751"/>
          <a:ext cx="1004782" cy="1475317"/>
        </a:xfrm>
        <a:prstGeom prst="rect">
          <a:avLst/>
        </a:prstGeom>
      </xdr:spPr>
    </xdr:pic>
    <xdr:clientData/>
  </xdr:twoCellAnchor>
  <xdr:twoCellAnchor editAs="oneCell">
    <xdr:from>
      <xdr:col>6</xdr:col>
      <xdr:colOff>406400</xdr:colOff>
      <xdr:row>1251</xdr:row>
      <xdr:rowOff>38100</xdr:rowOff>
    </xdr:from>
    <xdr:to>
      <xdr:col>6</xdr:col>
      <xdr:colOff>1729997</xdr:colOff>
      <xdr:row>1252</xdr:row>
      <xdr:rowOff>508003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7817" y="411952017"/>
          <a:ext cx="1323597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1256</xdr:row>
      <xdr:rowOff>177800</xdr:rowOff>
    </xdr:from>
    <xdr:to>
      <xdr:col>7</xdr:col>
      <xdr:colOff>3535</xdr:colOff>
      <xdr:row>1262</xdr:row>
      <xdr:rowOff>84090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7617" y="413150050"/>
          <a:ext cx="2403835" cy="1493789"/>
        </a:xfrm>
        <a:prstGeom prst="rect">
          <a:avLst/>
        </a:prstGeom>
      </xdr:spPr>
    </xdr:pic>
    <xdr:clientData/>
  </xdr:twoCellAnchor>
  <xdr:twoCellAnchor editAs="oneCell">
    <xdr:from>
      <xdr:col>6</xdr:col>
      <xdr:colOff>423333</xdr:colOff>
      <xdr:row>757</xdr:row>
      <xdr:rowOff>50107</xdr:rowOff>
    </xdr:from>
    <xdr:to>
      <xdr:col>6</xdr:col>
      <xdr:colOff>1776160</xdr:colOff>
      <xdr:row>760</xdr:row>
      <xdr:rowOff>77530</xdr:rowOff>
    </xdr:to>
    <xdr:pic>
      <xdr:nvPicPr>
        <xdr:cNvPr id="510" name="Рисунок 509">
          <a:extLst>
            <a:ext uri="{FF2B5EF4-FFF2-40B4-BE49-F238E27FC236}">
              <a16:creationId xmlns:a16="http://schemas.microsoft.com/office/drawing/2014/main" id="{00000000-0008-0000-0000-0000F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98768" y="334262571"/>
          <a:ext cx="1352827" cy="14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1295002</xdr:colOff>
      <xdr:row>772</xdr:row>
      <xdr:rowOff>65485</xdr:rowOff>
    </xdr:from>
    <xdr:to>
      <xdr:col>6</xdr:col>
      <xdr:colOff>2346562</xdr:colOff>
      <xdr:row>773</xdr:row>
      <xdr:rowOff>271942</xdr:rowOff>
    </xdr:to>
    <xdr:pic>
      <xdr:nvPicPr>
        <xdr:cNvPr id="517" name="Picture 347">
          <a:extLst>
            <a:ext uri="{FF2B5EF4-FFF2-40B4-BE49-F238E27FC236}">
              <a16:creationId xmlns:a16="http://schemas.microsoft.com/office/drawing/2014/main" id="{00000000-0008-0000-00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3469143" y="322536344"/>
          <a:ext cx="1051560" cy="11490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128587</xdr:colOff>
      <xdr:row>772</xdr:row>
      <xdr:rowOff>674689</xdr:rowOff>
    </xdr:from>
    <xdr:to>
      <xdr:col>6</xdr:col>
      <xdr:colOff>1218247</xdr:colOff>
      <xdr:row>773</xdr:row>
      <xdr:rowOff>895911</xdr:rowOff>
    </xdr:to>
    <xdr:pic>
      <xdr:nvPicPr>
        <xdr:cNvPr id="519" name="Picture 346">
          <a:extLst>
            <a:ext uri="{FF2B5EF4-FFF2-40B4-BE49-F238E27FC236}">
              <a16:creationId xmlns:a16="http://schemas.microsoft.com/office/drawing/2014/main" id="{00000000-0008-0000-00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302728" y="323145548"/>
          <a:ext cx="1089660" cy="1163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254920</xdr:colOff>
      <xdr:row>801</xdr:row>
      <xdr:rowOff>120926</xdr:rowOff>
    </xdr:from>
    <xdr:to>
      <xdr:col>6</xdr:col>
      <xdr:colOff>2010060</xdr:colOff>
      <xdr:row>801</xdr:row>
      <xdr:rowOff>1377293</xdr:rowOff>
    </xdr:to>
    <xdr:pic>
      <xdr:nvPicPr>
        <xdr:cNvPr id="523" name="Рисунок 522">
          <a:extLst>
            <a:ext uri="{FF2B5EF4-FFF2-40B4-BE49-F238E27FC236}">
              <a16:creationId xmlns:a16="http://schemas.microsoft.com/office/drawing/2014/main" id="{00000000-0008-0000-00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430355" y="355960201"/>
          <a:ext cx="1755140" cy="12563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357188</xdr:colOff>
      <xdr:row>825</xdr:row>
      <xdr:rowOff>347266</xdr:rowOff>
    </xdr:from>
    <xdr:to>
      <xdr:col>6</xdr:col>
      <xdr:colOff>1920176</xdr:colOff>
      <xdr:row>827</xdr:row>
      <xdr:rowOff>188516</xdr:rowOff>
    </xdr:to>
    <xdr:pic>
      <xdr:nvPicPr>
        <xdr:cNvPr id="528" name="Рисунок 527">
          <a:extLst>
            <a:ext uri="{FF2B5EF4-FFF2-40B4-BE49-F238E27FC236}">
              <a16:creationId xmlns:a16="http://schemas.microsoft.com/office/drawing/2014/main" id="{00000000-0008-0000-0000-00001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31329" y="128141016"/>
          <a:ext cx="1562988" cy="853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376158</xdr:colOff>
      <xdr:row>827</xdr:row>
      <xdr:rowOff>166133</xdr:rowOff>
    </xdr:from>
    <xdr:to>
      <xdr:col>6</xdr:col>
      <xdr:colOff>1784386</xdr:colOff>
      <xdr:row>828</xdr:row>
      <xdr:rowOff>436564</xdr:rowOff>
    </xdr:to>
    <xdr:pic>
      <xdr:nvPicPr>
        <xdr:cNvPr id="529" name="Рисунок 528">
          <a:extLst>
            <a:ext uri="{FF2B5EF4-FFF2-40B4-BE49-F238E27FC236}">
              <a16:creationId xmlns:a16="http://schemas.microsoft.com/office/drawing/2014/main" id="{00000000-0008-0000-0000-00001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50299" y="128971914"/>
          <a:ext cx="1408228" cy="776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474980</xdr:colOff>
      <xdr:row>858</xdr:row>
      <xdr:rowOff>114300</xdr:rowOff>
    </xdr:from>
    <xdr:ext cx="1295400" cy="1005840"/>
    <xdr:pic>
      <xdr:nvPicPr>
        <xdr:cNvPr id="530" name="Рисунок 8">
          <a:extLst>
            <a:ext uri="{FF2B5EF4-FFF2-40B4-BE49-F238E27FC236}">
              <a16:creationId xmlns:a16="http://schemas.microsoft.com/office/drawing/2014/main" id="{00000000-0008-0000-00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56397" y="211040133"/>
          <a:ext cx="12954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495300</xdr:colOff>
      <xdr:row>873</xdr:row>
      <xdr:rowOff>50800</xdr:rowOff>
    </xdr:from>
    <xdr:to>
      <xdr:col>6</xdr:col>
      <xdr:colOff>1707998</xdr:colOff>
      <xdr:row>875</xdr:row>
      <xdr:rowOff>119063</xdr:rowOff>
    </xdr:to>
    <xdr:pic>
      <xdr:nvPicPr>
        <xdr:cNvPr id="531" name="Picture 341">
          <a:extLst>
            <a:ext uri="{FF2B5EF4-FFF2-40B4-BE49-F238E27FC236}">
              <a16:creationId xmlns:a16="http://schemas.microsoft.com/office/drawing/2014/main" id="{00000000-0008-0000-00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669441" y="181194472"/>
          <a:ext cx="1212698" cy="9612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63500</xdr:colOff>
      <xdr:row>884</xdr:row>
      <xdr:rowOff>60960</xdr:rowOff>
    </xdr:from>
    <xdr:ext cx="889000" cy="556846"/>
    <xdr:pic>
      <xdr:nvPicPr>
        <xdr:cNvPr id="533" name="Рисунок 2">
          <a:extLst>
            <a:ext uri="{FF2B5EF4-FFF2-40B4-BE49-F238E27FC236}">
              <a16:creationId xmlns:a16="http://schemas.microsoft.com/office/drawing/2014/main" id="{00000000-0008-0000-0000-00001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70063" y="146775726"/>
          <a:ext cx="889000" cy="556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604094</xdr:colOff>
      <xdr:row>884</xdr:row>
      <xdr:rowOff>213518</xdr:rowOff>
    </xdr:from>
    <xdr:to>
      <xdr:col>6</xdr:col>
      <xdr:colOff>1635919</xdr:colOff>
      <xdr:row>888</xdr:row>
      <xdr:rowOff>178594</xdr:rowOff>
    </xdr:to>
    <xdr:pic>
      <xdr:nvPicPr>
        <xdr:cNvPr id="534" name="Рисунок 533">
          <a:extLst>
            <a:ext uri="{FF2B5EF4-FFF2-40B4-BE49-F238E27FC236}">
              <a16:creationId xmlns:a16="http://schemas.microsoft.com/office/drawing/2014/main" id="{00000000-0008-0000-00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778235" y="148357034"/>
          <a:ext cx="1031825" cy="1393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482600</xdr:colOff>
      <xdr:row>889</xdr:row>
      <xdr:rowOff>139699</xdr:rowOff>
    </xdr:from>
    <xdr:to>
      <xdr:col>6</xdr:col>
      <xdr:colOff>1879600</xdr:colOff>
      <xdr:row>892</xdr:row>
      <xdr:rowOff>290168</xdr:rowOff>
    </xdr:to>
    <xdr:pic>
      <xdr:nvPicPr>
        <xdr:cNvPr id="535" name="그림 37">
          <a:extLst>
            <a:ext uri="{FF2B5EF4-FFF2-40B4-BE49-F238E27FC236}">
              <a16:creationId xmlns:a16="http://schemas.microsoft.com/office/drawing/2014/main" id="{00000000-0008-0000-0000-00001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664017" y="225670532"/>
          <a:ext cx="1397000" cy="12299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304800</xdr:colOff>
      <xdr:row>974</xdr:row>
      <xdr:rowOff>152400</xdr:rowOff>
    </xdr:from>
    <xdr:to>
      <xdr:col>6</xdr:col>
      <xdr:colOff>1775460</xdr:colOff>
      <xdr:row>976</xdr:row>
      <xdr:rowOff>378460</xdr:rowOff>
    </xdr:to>
    <xdr:pic>
      <xdr:nvPicPr>
        <xdr:cNvPr id="541" name="Рисунок 540">
          <a:extLst>
            <a:ext uri="{FF2B5EF4-FFF2-40B4-BE49-F238E27FC236}">
              <a16:creationId xmlns:a16="http://schemas.microsoft.com/office/drawing/2014/main" id="{00000000-0008-0000-0000-00001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486217" y="281097567"/>
          <a:ext cx="1470660" cy="10938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439738</xdr:colOff>
      <xdr:row>994</xdr:row>
      <xdr:rowOff>168275</xdr:rowOff>
    </xdr:from>
    <xdr:to>
      <xdr:col>6</xdr:col>
      <xdr:colOff>2033985</xdr:colOff>
      <xdr:row>997</xdr:row>
      <xdr:rowOff>269949</xdr:rowOff>
    </xdr:to>
    <xdr:pic>
      <xdr:nvPicPr>
        <xdr:cNvPr id="542" name="Рисунок 541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613879" y="168919525"/>
          <a:ext cx="1594247" cy="15601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244872</xdr:colOff>
      <xdr:row>996</xdr:row>
      <xdr:rowOff>195263</xdr:rowOff>
    </xdr:from>
    <xdr:to>
      <xdr:col>1</xdr:col>
      <xdr:colOff>1646952</xdr:colOff>
      <xdr:row>997</xdr:row>
      <xdr:rowOff>382032</xdr:rowOff>
    </xdr:to>
    <xdr:pic>
      <xdr:nvPicPr>
        <xdr:cNvPr id="543" name="Рисунок 2">
          <a:extLst>
            <a:ext uri="{FF2B5EF4-FFF2-40B4-BE49-F238E27FC236}">
              <a16:creationId xmlns:a16="http://schemas.microsoft.com/office/drawing/2014/main" id="{00000000-0008-0000-0000-00001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51435" y="438454404"/>
          <a:ext cx="1402080" cy="6729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125809</xdr:colOff>
      <xdr:row>1074</xdr:row>
      <xdr:rowOff>87709</xdr:rowOff>
    </xdr:from>
    <xdr:to>
      <xdr:col>6</xdr:col>
      <xdr:colOff>959004</xdr:colOff>
      <xdr:row>1078</xdr:row>
      <xdr:rowOff>297655</xdr:rowOff>
    </xdr:to>
    <xdr:pic>
      <xdr:nvPicPr>
        <xdr:cNvPr id="546" name="Рисунок 545">
          <a:extLst>
            <a:ext uri="{FF2B5EF4-FFF2-40B4-BE49-F238E27FC236}">
              <a16:creationId xmlns:a16="http://schemas.microsoft.com/office/drawing/2014/main" id="{00000000-0008-0000-00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299950" y="230185912"/>
          <a:ext cx="833195" cy="1678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1340643</xdr:colOff>
      <xdr:row>1075</xdr:row>
      <xdr:rowOff>105727</xdr:rowOff>
    </xdr:from>
    <xdr:to>
      <xdr:col>6</xdr:col>
      <xdr:colOff>2334418</xdr:colOff>
      <xdr:row>1078</xdr:row>
      <xdr:rowOff>197882</xdr:rowOff>
    </xdr:to>
    <xdr:pic>
      <xdr:nvPicPr>
        <xdr:cNvPr id="547" name="Рисунок 546">
          <a:extLst>
            <a:ext uri="{FF2B5EF4-FFF2-40B4-BE49-F238E27FC236}">
              <a16:creationId xmlns:a16="http://schemas.microsoft.com/office/drawing/2014/main" id="{00000000-0008-0000-00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3514784" y="230571040"/>
          <a:ext cx="993775" cy="1193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792480</xdr:colOff>
      <xdr:row>1243</xdr:row>
      <xdr:rowOff>61976</xdr:rowOff>
    </xdr:from>
    <xdr:ext cx="807720" cy="700024"/>
    <xdr:pic>
      <xdr:nvPicPr>
        <xdr:cNvPr id="548" name="Рисунок 125">
          <a:extLst>
            <a:ext uri="{FF2B5EF4-FFF2-40B4-BE49-F238E27FC236}">
              <a16:creationId xmlns:a16="http://schemas.microsoft.com/office/drawing/2014/main" id="{00000000-0008-0000-00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73897" y="409573476"/>
          <a:ext cx="807720" cy="7000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539334</xdr:colOff>
      <xdr:row>797</xdr:row>
      <xdr:rowOff>58420</xdr:rowOff>
    </xdr:from>
    <xdr:ext cx="1246286" cy="1021080"/>
    <xdr:pic>
      <xdr:nvPicPr>
        <xdr:cNvPr id="558" name="Рисунок 2">
          <a:extLst>
            <a:ext uri="{FF2B5EF4-FFF2-40B4-BE49-F238E27FC236}">
              <a16:creationId xmlns:a16="http://schemas.microsoft.com/office/drawing/2014/main" id="{00000000-0008-0000-00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0751" y="149082337"/>
          <a:ext cx="1246286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573123</xdr:colOff>
      <xdr:row>796</xdr:row>
      <xdr:rowOff>110728</xdr:rowOff>
    </xdr:from>
    <xdr:to>
      <xdr:col>6</xdr:col>
      <xdr:colOff>1696640</xdr:colOff>
      <xdr:row>796</xdr:row>
      <xdr:rowOff>1250156</xdr:rowOff>
    </xdr:to>
    <xdr:pic>
      <xdr:nvPicPr>
        <xdr:cNvPr id="559" name="Рисунок 558">
          <a:extLst>
            <a:ext uri="{FF2B5EF4-FFF2-40B4-BE49-F238E27FC236}">
              <a16:creationId xmlns:a16="http://schemas.microsoft.com/office/drawing/2014/main" id="{00000000-0008-0000-0000-00002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47264" y="336105103"/>
          <a:ext cx="1123517" cy="1139428"/>
        </a:xfrm>
        <a:prstGeom prst="rect">
          <a:avLst/>
        </a:prstGeom>
      </xdr:spPr>
    </xdr:pic>
    <xdr:clientData/>
  </xdr:twoCellAnchor>
  <xdr:twoCellAnchor editAs="oneCell">
    <xdr:from>
      <xdr:col>1</xdr:col>
      <xdr:colOff>355600</xdr:colOff>
      <xdr:row>79</xdr:row>
      <xdr:rowOff>393700</xdr:rowOff>
    </xdr:from>
    <xdr:to>
      <xdr:col>1</xdr:col>
      <xdr:colOff>1468120</xdr:colOff>
      <xdr:row>82</xdr:row>
      <xdr:rowOff>248281</xdr:rowOff>
    </xdr:to>
    <xdr:pic>
      <xdr:nvPicPr>
        <xdr:cNvPr id="566" name="Изображение 59" descr="ARк">
          <a:extLst>
            <a:ext uri="{FF2B5EF4-FFF2-40B4-BE49-F238E27FC236}">
              <a16:creationId xmlns:a16="http://schemas.microsoft.com/office/drawing/2014/main" id="{00000000-0008-0000-00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59517" y="550007367"/>
          <a:ext cx="1112520" cy="1124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487680</xdr:colOff>
      <xdr:row>47</xdr:row>
      <xdr:rowOff>208280</xdr:rowOff>
    </xdr:from>
    <xdr:to>
      <xdr:col>1</xdr:col>
      <xdr:colOff>1379220</xdr:colOff>
      <xdr:row>49</xdr:row>
      <xdr:rowOff>314961</xdr:rowOff>
    </xdr:to>
    <xdr:pic>
      <xdr:nvPicPr>
        <xdr:cNvPr id="569" name="Рисунок 455">
          <a:extLst>
            <a:ext uri="{FF2B5EF4-FFF2-40B4-BE49-F238E27FC236}">
              <a16:creationId xmlns:a16="http://schemas.microsoft.com/office/drawing/2014/main" id="{00000000-0008-0000-00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91597" y="538857613"/>
          <a:ext cx="891540" cy="8898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350045</xdr:colOff>
      <xdr:row>68</xdr:row>
      <xdr:rowOff>693736</xdr:rowOff>
    </xdr:from>
    <xdr:to>
      <xdr:col>1</xdr:col>
      <xdr:colOff>1462565</xdr:colOff>
      <xdr:row>70</xdr:row>
      <xdr:rowOff>279639</xdr:rowOff>
    </xdr:to>
    <xdr:pic>
      <xdr:nvPicPr>
        <xdr:cNvPr id="575" name="Изображение 59" descr="ARк">
          <a:extLst>
            <a:ext uri="{FF2B5EF4-FFF2-40B4-BE49-F238E27FC236}">
              <a16:creationId xmlns:a16="http://schemas.microsoft.com/office/drawing/2014/main" id="{00000000-0008-0000-00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56608" y="553024674"/>
          <a:ext cx="1112520" cy="11138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441405</xdr:colOff>
      <xdr:row>67</xdr:row>
      <xdr:rowOff>293369</xdr:rowOff>
    </xdr:from>
    <xdr:to>
      <xdr:col>1</xdr:col>
      <xdr:colOff>1332945</xdr:colOff>
      <xdr:row>68</xdr:row>
      <xdr:rowOff>400049</xdr:rowOff>
    </xdr:to>
    <xdr:pic>
      <xdr:nvPicPr>
        <xdr:cNvPr id="578" name="Рисунок 454">
          <a:extLst>
            <a:ext uri="{FF2B5EF4-FFF2-40B4-BE49-F238E27FC236}">
              <a16:creationId xmlns:a16="http://schemas.microsoft.com/office/drawing/2014/main" id="{00000000-0008-0000-00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7968" y="33918603"/>
          <a:ext cx="891540" cy="870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443406</xdr:colOff>
      <xdr:row>211</xdr:row>
      <xdr:rowOff>127000</xdr:rowOff>
    </xdr:from>
    <xdr:to>
      <xdr:col>6</xdr:col>
      <xdr:colOff>1943100</xdr:colOff>
      <xdr:row>212</xdr:row>
      <xdr:rowOff>944320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24823" y="586359000"/>
          <a:ext cx="1499694" cy="1843902"/>
        </a:xfrm>
        <a:prstGeom prst="rect">
          <a:avLst/>
        </a:prstGeom>
      </xdr:spPr>
    </xdr:pic>
    <xdr:clientData/>
  </xdr:twoCellAnchor>
  <xdr:twoCellAnchor editAs="oneCell">
    <xdr:from>
      <xdr:col>6</xdr:col>
      <xdr:colOff>307340</xdr:colOff>
      <xdr:row>324</xdr:row>
      <xdr:rowOff>118110</xdr:rowOff>
    </xdr:from>
    <xdr:to>
      <xdr:col>6</xdr:col>
      <xdr:colOff>1983740</xdr:colOff>
      <xdr:row>333</xdr:row>
      <xdr:rowOff>142875</xdr:rowOff>
    </xdr:to>
    <xdr:pic>
      <xdr:nvPicPr>
        <xdr:cNvPr id="583" name="Рисунок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488757" y="618957360"/>
          <a:ext cx="1676400" cy="25012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292100</xdr:colOff>
      <xdr:row>314</xdr:row>
      <xdr:rowOff>203200</xdr:rowOff>
    </xdr:from>
    <xdr:to>
      <xdr:col>6</xdr:col>
      <xdr:colOff>1930400</xdr:colOff>
      <xdr:row>323</xdr:row>
      <xdr:rowOff>182249</xdr:rowOff>
    </xdr:to>
    <xdr:pic>
      <xdr:nvPicPr>
        <xdr:cNvPr id="584" name="Рисунок 583">
          <a:extLst>
            <a:ext uri="{FF2B5EF4-FFF2-40B4-BE49-F238E27FC236}">
              <a16:creationId xmlns:a16="http://schemas.microsoft.com/office/drawing/2014/main" id="{00000000-0008-0000-0000-00004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473517" y="616322533"/>
          <a:ext cx="1638300" cy="2455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177800</xdr:colOff>
      <xdr:row>438</xdr:row>
      <xdr:rowOff>190500</xdr:rowOff>
    </xdr:from>
    <xdr:to>
      <xdr:col>6</xdr:col>
      <xdr:colOff>2296160</xdr:colOff>
      <xdr:row>445</xdr:row>
      <xdr:rowOff>144782</xdr:rowOff>
    </xdr:to>
    <xdr:pic>
      <xdr:nvPicPr>
        <xdr:cNvPr id="586" name="Рисунок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359217" y="622606917"/>
          <a:ext cx="2118360" cy="1806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590</xdr:row>
      <xdr:rowOff>76200</xdr:rowOff>
    </xdr:from>
    <xdr:to>
      <xdr:col>6</xdr:col>
      <xdr:colOff>2339340</xdr:colOff>
      <xdr:row>590</xdr:row>
      <xdr:rowOff>1424940</xdr:rowOff>
    </xdr:to>
    <xdr:pic>
      <xdr:nvPicPr>
        <xdr:cNvPr id="589" name="Рисунок 588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333817" y="653205450"/>
          <a:ext cx="218694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131232</xdr:colOff>
      <xdr:row>592</xdr:row>
      <xdr:rowOff>469899</xdr:rowOff>
    </xdr:from>
    <xdr:to>
      <xdr:col>7</xdr:col>
      <xdr:colOff>5889</xdr:colOff>
      <xdr:row>592</xdr:row>
      <xdr:rowOff>942621</xdr:rowOff>
    </xdr:to>
    <xdr:pic>
      <xdr:nvPicPr>
        <xdr:cNvPr id="590" name="Рисунок 589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312649" y="658435732"/>
          <a:ext cx="2292351" cy="472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610717</xdr:colOff>
      <xdr:row>794</xdr:row>
      <xdr:rowOff>46014</xdr:rowOff>
    </xdr:from>
    <xdr:to>
      <xdr:col>6</xdr:col>
      <xdr:colOff>1575569</xdr:colOff>
      <xdr:row>794</xdr:row>
      <xdr:rowOff>1153314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86152" y="347667101"/>
          <a:ext cx="964852" cy="1107300"/>
        </a:xfrm>
        <a:prstGeom prst="rect">
          <a:avLst/>
        </a:prstGeom>
      </xdr:spPr>
    </xdr:pic>
    <xdr:clientData/>
  </xdr:twoCellAnchor>
  <xdr:twoCellAnchor editAs="oneCell">
    <xdr:from>
      <xdr:col>6</xdr:col>
      <xdr:colOff>177801</xdr:colOff>
      <xdr:row>537</xdr:row>
      <xdr:rowOff>50800</xdr:rowOff>
    </xdr:from>
    <xdr:to>
      <xdr:col>6</xdr:col>
      <xdr:colOff>2286001</xdr:colOff>
      <xdr:row>537</xdr:row>
      <xdr:rowOff>1696887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59218" y="634532217"/>
          <a:ext cx="2108200" cy="1646087"/>
        </a:xfrm>
        <a:prstGeom prst="rect">
          <a:avLst/>
        </a:prstGeom>
      </xdr:spPr>
    </xdr:pic>
    <xdr:clientData/>
  </xdr:twoCellAnchor>
  <xdr:oneCellAnchor>
    <xdr:from>
      <xdr:col>6</xdr:col>
      <xdr:colOff>673100</xdr:colOff>
      <xdr:row>810</xdr:row>
      <xdr:rowOff>101600</xdr:rowOff>
    </xdr:from>
    <xdr:ext cx="889000" cy="1082040"/>
    <xdr:pic>
      <xdr:nvPicPr>
        <xdr:cNvPr id="598" name="Рисунок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4517" y="184315100"/>
          <a:ext cx="889000" cy="1082040"/>
        </a:xfrm>
        <a:prstGeom prst="rect">
          <a:avLst/>
        </a:prstGeom>
      </xdr:spPr>
    </xdr:pic>
    <xdr:clientData/>
  </xdr:oneCellAnchor>
  <xdr:twoCellAnchor editAs="oneCell">
    <xdr:from>
      <xdr:col>6</xdr:col>
      <xdr:colOff>564512</xdr:colOff>
      <xdr:row>875</xdr:row>
      <xdr:rowOff>232285</xdr:rowOff>
    </xdr:from>
    <xdr:to>
      <xdr:col>6</xdr:col>
      <xdr:colOff>1676798</xdr:colOff>
      <xdr:row>877</xdr:row>
      <xdr:rowOff>215131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38653" y="388693535"/>
          <a:ext cx="1112286" cy="875815"/>
        </a:xfrm>
        <a:prstGeom prst="rect">
          <a:avLst/>
        </a:prstGeom>
      </xdr:spPr>
    </xdr:pic>
    <xdr:clientData/>
  </xdr:twoCellAnchor>
  <xdr:twoCellAnchor editAs="oneCell">
    <xdr:from>
      <xdr:col>6</xdr:col>
      <xdr:colOff>623294</xdr:colOff>
      <xdr:row>877</xdr:row>
      <xdr:rowOff>287380</xdr:rowOff>
    </xdr:from>
    <xdr:to>
      <xdr:col>6</xdr:col>
      <xdr:colOff>1815704</xdr:colOff>
      <xdr:row>879</xdr:row>
      <xdr:rowOff>329158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97435" y="389641599"/>
          <a:ext cx="1192410" cy="934748"/>
        </a:xfrm>
        <a:prstGeom prst="rect">
          <a:avLst/>
        </a:prstGeom>
      </xdr:spPr>
    </xdr:pic>
    <xdr:clientData/>
  </xdr:twoCellAnchor>
  <xdr:oneCellAnchor>
    <xdr:from>
      <xdr:col>6</xdr:col>
      <xdr:colOff>827116</xdr:colOff>
      <xdr:row>967</xdr:row>
      <xdr:rowOff>57265</xdr:rowOff>
    </xdr:from>
    <xdr:ext cx="1295400" cy="975360"/>
    <xdr:pic>
      <xdr:nvPicPr>
        <xdr:cNvPr id="549" name="Рисунок 348">
          <a:extLst>
            <a:ext uri="{FF2B5EF4-FFF2-40B4-BE49-F238E27FC236}">
              <a16:creationId xmlns:a16="http://schemas.microsoft.com/office/drawing/2014/main" id="{00000000-0008-0000-0000-00002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08533" y="275382682"/>
          <a:ext cx="129540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444500</xdr:colOff>
      <xdr:row>966</xdr:row>
      <xdr:rowOff>63501</xdr:rowOff>
    </xdr:from>
    <xdr:to>
      <xdr:col>6</xdr:col>
      <xdr:colOff>1672407</xdr:colOff>
      <xdr:row>966</xdr:row>
      <xdr:rowOff>977900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25917" y="274732751"/>
          <a:ext cx="1227907" cy="914399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127000</xdr:colOff>
      <xdr:row>588</xdr:row>
      <xdr:rowOff>127000</xdr:rowOff>
    </xdr:from>
    <xdr:to>
      <xdr:col>6</xdr:col>
      <xdr:colOff>2298700</xdr:colOff>
      <xdr:row>588</xdr:row>
      <xdr:rowOff>1581214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08417" y="652991667"/>
          <a:ext cx="2171700" cy="1454214"/>
        </a:xfrm>
        <a:prstGeom prst="rect">
          <a:avLst/>
        </a:prstGeom>
      </xdr:spPr>
    </xdr:pic>
    <xdr:clientData/>
  </xdr:twoCellAnchor>
  <xdr:twoCellAnchor editAs="oneCell">
    <xdr:from>
      <xdr:col>6</xdr:col>
      <xdr:colOff>652023</xdr:colOff>
      <xdr:row>1025</xdr:row>
      <xdr:rowOff>127001</xdr:rowOff>
    </xdr:from>
    <xdr:to>
      <xdr:col>6</xdr:col>
      <xdr:colOff>1371976</xdr:colOff>
      <xdr:row>1026</xdr:row>
      <xdr:rowOff>694532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6164" y="193266220"/>
          <a:ext cx="719953" cy="1351358"/>
        </a:xfrm>
        <a:prstGeom prst="rect">
          <a:avLst/>
        </a:prstGeom>
      </xdr:spPr>
    </xdr:pic>
    <xdr:clientData/>
  </xdr:twoCellAnchor>
  <xdr:twoCellAnchor editAs="oneCell">
    <xdr:from>
      <xdr:col>6</xdr:col>
      <xdr:colOff>95427</xdr:colOff>
      <xdr:row>526</xdr:row>
      <xdr:rowOff>111312</xdr:rowOff>
    </xdr:from>
    <xdr:to>
      <xdr:col>6</xdr:col>
      <xdr:colOff>2360179</xdr:colOff>
      <xdr:row>529</xdr:row>
      <xdr:rowOff>505289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70862" y="200605660"/>
          <a:ext cx="2274277" cy="1912455"/>
        </a:xfrm>
        <a:prstGeom prst="rect">
          <a:avLst/>
        </a:prstGeom>
      </xdr:spPr>
    </xdr:pic>
    <xdr:clientData/>
  </xdr:twoCellAnchor>
  <xdr:twoCellAnchor editAs="oneCell">
    <xdr:from>
      <xdr:col>6</xdr:col>
      <xdr:colOff>605477</xdr:colOff>
      <xdr:row>701</xdr:row>
      <xdr:rowOff>44999</xdr:rowOff>
    </xdr:from>
    <xdr:to>
      <xdr:col>6</xdr:col>
      <xdr:colOff>2011363</xdr:colOff>
      <xdr:row>701</xdr:row>
      <xdr:rowOff>1362029</xdr:rowOff>
    </xdr:to>
    <xdr:pic>
      <xdr:nvPicPr>
        <xdr:cNvPr id="467" name="Рисунок 466">
          <a:extLst>
            <a:ext uri="{FF2B5EF4-FFF2-40B4-BE49-F238E27FC236}">
              <a16:creationId xmlns:a16="http://schemas.microsoft.com/office/drawing/2014/main" id="{5E0E1FF8-3D82-4929-A842-1517AC4BB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80912" y="294777028"/>
          <a:ext cx="1405886" cy="1317030"/>
        </a:xfrm>
        <a:prstGeom prst="rect">
          <a:avLst/>
        </a:prstGeom>
      </xdr:spPr>
    </xdr:pic>
    <xdr:clientData/>
  </xdr:twoCellAnchor>
  <xdr:twoCellAnchor editAs="oneCell">
    <xdr:from>
      <xdr:col>6</xdr:col>
      <xdr:colOff>529845</xdr:colOff>
      <xdr:row>712</xdr:row>
      <xdr:rowOff>59531</xdr:rowOff>
    </xdr:from>
    <xdr:to>
      <xdr:col>6</xdr:col>
      <xdr:colOff>1904999</xdr:colOff>
      <xdr:row>712</xdr:row>
      <xdr:rowOff>1659180</xdr:rowOff>
    </xdr:to>
    <xdr:pic>
      <xdr:nvPicPr>
        <xdr:cNvPr id="472" name="Рисунок 10">
          <a:extLst>
            <a:ext uri="{FF2B5EF4-FFF2-40B4-BE49-F238E27FC236}">
              <a16:creationId xmlns:a16="http://schemas.microsoft.com/office/drawing/2014/main" id="{43F14FAF-7ED6-4CE4-8594-CC0DC89F0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3986" y="32424687"/>
          <a:ext cx="1375154" cy="15996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550256</xdr:colOff>
      <xdr:row>713</xdr:row>
      <xdr:rowOff>83820</xdr:rowOff>
    </xdr:from>
    <xdr:to>
      <xdr:col>6</xdr:col>
      <xdr:colOff>1784444</xdr:colOff>
      <xdr:row>715</xdr:row>
      <xdr:rowOff>202897</xdr:rowOff>
    </xdr:to>
    <xdr:pic>
      <xdr:nvPicPr>
        <xdr:cNvPr id="474" name="Рисунок 2">
          <a:extLst>
            <a:ext uri="{FF2B5EF4-FFF2-40B4-BE49-F238E27FC236}">
              <a16:creationId xmlns:a16="http://schemas.microsoft.com/office/drawing/2014/main" id="{498AB317-3F51-4E06-B650-3A7FC761B7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4397" y="43243976"/>
          <a:ext cx="1234188" cy="14342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630156</xdr:colOff>
      <xdr:row>717</xdr:row>
      <xdr:rowOff>479351</xdr:rowOff>
    </xdr:from>
    <xdr:to>
      <xdr:col>6</xdr:col>
      <xdr:colOff>1859562</xdr:colOff>
      <xdr:row>719</xdr:row>
      <xdr:rowOff>458939</xdr:rowOff>
    </xdr:to>
    <xdr:pic>
      <xdr:nvPicPr>
        <xdr:cNvPr id="475" name="Рисунок 4">
          <a:extLst>
            <a:ext uri="{FF2B5EF4-FFF2-40B4-BE49-F238E27FC236}">
              <a16:creationId xmlns:a16="http://schemas.microsoft.com/office/drawing/2014/main" id="{FD781AE6-AAC5-4EDF-9C65-24F0FEE82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05591" y="321991815"/>
          <a:ext cx="1229406" cy="1286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581430</xdr:colOff>
      <xdr:row>715</xdr:row>
      <xdr:rowOff>254662</xdr:rowOff>
    </xdr:from>
    <xdr:to>
      <xdr:col>6</xdr:col>
      <xdr:colOff>1888607</xdr:colOff>
      <xdr:row>717</xdr:row>
      <xdr:rowOff>321027</xdr:rowOff>
    </xdr:to>
    <xdr:pic>
      <xdr:nvPicPr>
        <xdr:cNvPr id="476" name="Рисунок 6">
          <a:extLst>
            <a:ext uri="{FF2B5EF4-FFF2-40B4-BE49-F238E27FC236}">
              <a16:creationId xmlns:a16="http://schemas.microsoft.com/office/drawing/2014/main" id="{6C1272FD-6E07-4537-80D7-FA6F6175F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56865" y="320460314"/>
          <a:ext cx="1307177" cy="13731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327660</xdr:colOff>
      <xdr:row>720</xdr:row>
      <xdr:rowOff>76200</xdr:rowOff>
    </xdr:from>
    <xdr:to>
      <xdr:col>6</xdr:col>
      <xdr:colOff>1961256</xdr:colOff>
      <xdr:row>721</xdr:row>
      <xdr:rowOff>664766</xdr:rowOff>
    </xdr:to>
    <xdr:pic>
      <xdr:nvPicPr>
        <xdr:cNvPr id="477" name="Picture 339">
          <a:extLst>
            <a:ext uri="{FF2B5EF4-FFF2-40B4-BE49-F238E27FC236}">
              <a16:creationId xmlns:a16="http://schemas.microsoft.com/office/drawing/2014/main" id="{4202B691-4681-4136-A978-A03D761DE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01801" y="291868622"/>
          <a:ext cx="1633596" cy="1302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336370</xdr:colOff>
      <xdr:row>721</xdr:row>
      <xdr:rowOff>686560</xdr:rowOff>
    </xdr:from>
    <xdr:to>
      <xdr:col>6</xdr:col>
      <xdr:colOff>1865312</xdr:colOff>
      <xdr:row>723</xdr:row>
      <xdr:rowOff>607946</xdr:rowOff>
    </xdr:to>
    <xdr:pic>
      <xdr:nvPicPr>
        <xdr:cNvPr id="478" name="Picture 337">
          <a:extLst>
            <a:ext uri="{FF2B5EF4-FFF2-40B4-BE49-F238E27FC236}">
              <a16:creationId xmlns:a16="http://schemas.microsoft.com/office/drawing/2014/main" id="{DD1593E8-C522-45CF-A885-26A50E90CB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10511" y="293193357"/>
          <a:ext cx="1528942" cy="13501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316069</xdr:colOff>
      <xdr:row>723</xdr:row>
      <xdr:rowOff>705467</xdr:rowOff>
    </xdr:from>
    <xdr:to>
      <xdr:col>6</xdr:col>
      <xdr:colOff>1904999</xdr:colOff>
      <xdr:row>725</xdr:row>
      <xdr:rowOff>576236</xdr:rowOff>
    </xdr:to>
    <xdr:pic>
      <xdr:nvPicPr>
        <xdr:cNvPr id="479" name="Picture 338">
          <a:extLst>
            <a:ext uri="{FF2B5EF4-FFF2-40B4-BE49-F238E27FC236}">
              <a16:creationId xmlns:a16="http://schemas.microsoft.com/office/drawing/2014/main" id="{B23D6FE6-9244-4E8A-8531-5E7929B1D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490210" y="294641014"/>
          <a:ext cx="1588930" cy="1299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488951</xdr:colOff>
      <xdr:row>700</xdr:row>
      <xdr:rowOff>162720</xdr:rowOff>
    </xdr:from>
    <xdr:to>
      <xdr:col>6</xdr:col>
      <xdr:colOff>1944866</xdr:colOff>
      <xdr:row>700</xdr:row>
      <xdr:rowOff>1438672</xdr:rowOff>
    </xdr:to>
    <xdr:pic>
      <xdr:nvPicPr>
        <xdr:cNvPr id="487" name="Рисунок 486">
          <a:extLst>
            <a:ext uri="{FF2B5EF4-FFF2-40B4-BE49-F238E27FC236}">
              <a16:creationId xmlns:a16="http://schemas.microsoft.com/office/drawing/2014/main" id="{C4A6625F-0EA1-469C-826C-72B0003FE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63092" y="273034126"/>
          <a:ext cx="1455915" cy="1275952"/>
        </a:xfrm>
        <a:prstGeom prst="rect">
          <a:avLst/>
        </a:prstGeom>
      </xdr:spPr>
    </xdr:pic>
    <xdr:clientData/>
  </xdr:twoCellAnchor>
  <xdr:twoCellAnchor editAs="oneCell">
    <xdr:from>
      <xdr:col>1</xdr:col>
      <xdr:colOff>303430</xdr:colOff>
      <xdr:row>792</xdr:row>
      <xdr:rowOff>37342</xdr:rowOff>
    </xdr:from>
    <xdr:to>
      <xdr:col>1</xdr:col>
      <xdr:colOff>1545490</xdr:colOff>
      <xdr:row>793</xdr:row>
      <xdr:rowOff>128603</xdr:rowOff>
    </xdr:to>
    <xdr:pic>
      <xdr:nvPicPr>
        <xdr:cNvPr id="507" name="Рисунок 2">
          <a:extLst>
            <a:ext uri="{FF2B5EF4-FFF2-40B4-BE49-F238E27FC236}">
              <a16:creationId xmlns:a16="http://schemas.microsoft.com/office/drawing/2014/main" id="{3F525481-F56A-47CE-ABAA-CADE6EDA81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09993" y="333114686"/>
          <a:ext cx="1242060" cy="6270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484909</xdr:colOff>
      <xdr:row>788</xdr:row>
      <xdr:rowOff>44376</xdr:rowOff>
    </xdr:from>
    <xdr:to>
      <xdr:col>6</xdr:col>
      <xdr:colOff>1736790</xdr:colOff>
      <xdr:row>790</xdr:row>
      <xdr:rowOff>196799</xdr:rowOff>
    </xdr:to>
    <xdr:pic>
      <xdr:nvPicPr>
        <xdr:cNvPr id="508" name="Рисунок 507">
          <a:extLst>
            <a:ext uri="{FF2B5EF4-FFF2-40B4-BE49-F238E27FC236}">
              <a16:creationId xmlns:a16="http://schemas.microsoft.com/office/drawing/2014/main" id="{3932FE03-F279-4169-A5C2-C89C67656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59050" y="104422501"/>
          <a:ext cx="1251881" cy="1223986"/>
        </a:xfrm>
        <a:prstGeom prst="rect">
          <a:avLst/>
        </a:prstGeom>
      </xdr:spPr>
    </xdr:pic>
    <xdr:clientData/>
  </xdr:twoCellAnchor>
  <xdr:twoCellAnchor editAs="oneCell">
    <xdr:from>
      <xdr:col>6</xdr:col>
      <xdr:colOff>580355</xdr:colOff>
      <xdr:row>790</xdr:row>
      <xdr:rowOff>428980</xdr:rowOff>
    </xdr:from>
    <xdr:to>
      <xdr:col>6</xdr:col>
      <xdr:colOff>1704865</xdr:colOff>
      <xdr:row>792</xdr:row>
      <xdr:rowOff>466329</xdr:rowOff>
    </xdr:to>
    <xdr:pic>
      <xdr:nvPicPr>
        <xdr:cNvPr id="509" name="Рисунок 508">
          <a:extLst>
            <a:ext uri="{FF2B5EF4-FFF2-40B4-BE49-F238E27FC236}">
              <a16:creationId xmlns:a16="http://schemas.microsoft.com/office/drawing/2014/main" id="{44E24F9E-59DD-4D46-8C9C-4EB9E5F5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54496" y="332434761"/>
          <a:ext cx="1124510" cy="1108910"/>
        </a:xfrm>
        <a:prstGeom prst="rect">
          <a:avLst/>
        </a:prstGeom>
      </xdr:spPr>
    </xdr:pic>
    <xdr:clientData/>
  </xdr:twoCellAnchor>
  <xdr:twoCellAnchor editAs="oneCell">
    <xdr:from>
      <xdr:col>6</xdr:col>
      <xdr:colOff>508000</xdr:colOff>
      <xdr:row>1020</xdr:row>
      <xdr:rowOff>122291</xdr:rowOff>
    </xdr:from>
    <xdr:to>
      <xdr:col>6</xdr:col>
      <xdr:colOff>1939637</xdr:colOff>
      <xdr:row>1023</xdr:row>
      <xdr:rowOff>577274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4700793F-9864-4F08-AD95-41A18F1932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9417" y="303472374"/>
          <a:ext cx="1431637" cy="2486982"/>
        </a:xfrm>
        <a:prstGeom prst="rect">
          <a:avLst/>
        </a:prstGeom>
      </xdr:spPr>
    </xdr:pic>
    <xdr:clientData/>
  </xdr:twoCellAnchor>
  <xdr:twoCellAnchor editAs="oneCell">
    <xdr:from>
      <xdr:col>6</xdr:col>
      <xdr:colOff>431005</xdr:colOff>
      <xdr:row>760</xdr:row>
      <xdr:rowOff>281339</xdr:rowOff>
    </xdr:from>
    <xdr:to>
      <xdr:col>6</xdr:col>
      <xdr:colOff>1730145</xdr:colOff>
      <xdr:row>763</xdr:row>
      <xdr:rowOff>253433</xdr:rowOff>
    </xdr:to>
    <xdr:pic>
      <xdr:nvPicPr>
        <xdr:cNvPr id="489" name="Рисунок 488">
          <a:extLst>
            <a:ext uri="{FF2B5EF4-FFF2-40B4-BE49-F238E27FC236}">
              <a16:creationId xmlns:a16="http://schemas.microsoft.com/office/drawing/2014/main" id="{77F44494-E155-4160-9F8A-BD887127C2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606440" y="335929455"/>
          <a:ext cx="1299140" cy="14077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680279</xdr:colOff>
      <xdr:row>870</xdr:row>
      <xdr:rowOff>31321</xdr:rowOff>
    </xdr:from>
    <xdr:to>
      <xdr:col>6</xdr:col>
      <xdr:colOff>1711739</xdr:colOff>
      <xdr:row>872</xdr:row>
      <xdr:rowOff>255522</xdr:rowOff>
    </xdr:to>
    <xdr:pic>
      <xdr:nvPicPr>
        <xdr:cNvPr id="503" name="Рисунок 502">
          <a:extLst>
            <a:ext uri="{FF2B5EF4-FFF2-40B4-BE49-F238E27FC236}">
              <a16:creationId xmlns:a16="http://schemas.microsoft.com/office/drawing/2014/main" id="{B43BF195-9222-4A9A-83EA-56B6361ED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5714" y="400992408"/>
          <a:ext cx="1031460" cy="1107680"/>
        </a:xfrm>
        <a:prstGeom prst="rect">
          <a:avLst/>
        </a:prstGeom>
      </xdr:spPr>
    </xdr:pic>
    <xdr:clientData/>
  </xdr:twoCellAnchor>
  <xdr:twoCellAnchor editAs="oneCell">
    <xdr:from>
      <xdr:col>6</xdr:col>
      <xdr:colOff>729708</xdr:colOff>
      <xdr:row>1081</xdr:row>
      <xdr:rowOff>115453</xdr:rowOff>
    </xdr:from>
    <xdr:to>
      <xdr:col>6</xdr:col>
      <xdr:colOff>1428750</xdr:colOff>
      <xdr:row>1084</xdr:row>
      <xdr:rowOff>381391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4AEE9437-382B-4B9E-8F41-C3C73DCBF2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03849" y="478439125"/>
          <a:ext cx="699042" cy="1664923"/>
        </a:xfrm>
        <a:prstGeom prst="rect">
          <a:avLst/>
        </a:prstGeom>
      </xdr:spPr>
    </xdr:pic>
    <xdr:clientData/>
  </xdr:twoCellAnchor>
  <xdr:twoCellAnchor editAs="oneCell">
    <xdr:from>
      <xdr:col>6</xdr:col>
      <xdr:colOff>230911</xdr:colOff>
      <xdr:row>981</xdr:row>
      <xdr:rowOff>11992</xdr:rowOff>
    </xdr:from>
    <xdr:to>
      <xdr:col>6</xdr:col>
      <xdr:colOff>1951183</xdr:colOff>
      <xdr:row>983</xdr:row>
      <xdr:rowOff>258185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4DEFDED-39F3-4B92-AEE5-789A47BFF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12328" y="283719409"/>
          <a:ext cx="1720272" cy="860029"/>
        </a:xfrm>
        <a:prstGeom prst="rect">
          <a:avLst/>
        </a:prstGeom>
      </xdr:spPr>
    </xdr:pic>
    <xdr:clientData/>
  </xdr:twoCellAnchor>
  <xdr:twoCellAnchor editAs="oneCell">
    <xdr:from>
      <xdr:col>6</xdr:col>
      <xdr:colOff>161637</xdr:colOff>
      <xdr:row>1268</xdr:row>
      <xdr:rowOff>219364</xdr:rowOff>
    </xdr:from>
    <xdr:to>
      <xdr:col>7</xdr:col>
      <xdr:colOff>4838</xdr:colOff>
      <xdr:row>1270</xdr:row>
      <xdr:rowOff>354731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F018EC3D-CF83-4A09-967A-8AD20A2ED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43054" y="416927531"/>
          <a:ext cx="2213270" cy="954424"/>
        </a:xfrm>
        <a:prstGeom prst="rect">
          <a:avLst/>
        </a:prstGeom>
      </xdr:spPr>
    </xdr:pic>
    <xdr:clientData/>
  </xdr:twoCellAnchor>
  <xdr:oneCellAnchor>
    <xdr:from>
      <xdr:col>6</xdr:col>
      <xdr:colOff>541020</xdr:colOff>
      <xdr:row>1056</xdr:row>
      <xdr:rowOff>182880</xdr:rowOff>
    </xdr:from>
    <xdr:ext cx="1051560" cy="2466109"/>
    <xdr:pic>
      <xdr:nvPicPr>
        <xdr:cNvPr id="504" name="Рисунок 403">
          <a:extLst>
            <a:ext uri="{FF2B5EF4-FFF2-40B4-BE49-F238E27FC236}">
              <a16:creationId xmlns:a16="http://schemas.microsoft.com/office/drawing/2014/main" id="{E2869991-C60E-4928-AC48-86946ACF36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2437" y="327853463"/>
          <a:ext cx="1051560" cy="24661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7620</xdr:colOff>
      <xdr:row>1065</xdr:row>
      <xdr:rowOff>2117</xdr:rowOff>
    </xdr:from>
    <xdr:ext cx="2339340" cy="2382289"/>
    <xdr:pic>
      <xdr:nvPicPr>
        <xdr:cNvPr id="505" name="Рисунок 6">
          <a:extLst>
            <a:ext uri="{FF2B5EF4-FFF2-40B4-BE49-F238E27FC236}">
              <a16:creationId xmlns:a16="http://schemas.microsoft.com/office/drawing/2014/main" id="{44FC6FEA-0C93-4D45-B6CA-371E3A4BCB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89037" y="330329117"/>
          <a:ext cx="2339340" cy="23822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92364</xdr:colOff>
      <xdr:row>1456</xdr:row>
      <xdr:rowOff>161638</xdr:rowOff>
    </xdr:from>
    <xdr:to>
      <xdr:col>6</xdr:col>
      <xdr:colOff>2313552</xdr:colOff>
      <xdr:row>1463</xdr:row>
      <xdr:rowOff>137583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A608D6A9-DC12-48BE-9ECB-D4D2214B0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73781" y="520417138"/>
          <a:ext cx="2221188" cy="1828030"/>
        </a:xfrm>
        <a:prstGeom prst="rect">
          <a:avLst/>
        </a:prstGeom>
      </xdr:spPr>
    </xdr:pic>
    <xdr:clientData/>
  </xdr:twoCellAnchor>
  <xdr:twoCellAnchor editAs="oneCell">
    <xdr:from>
      <xdr:col>1</xdr:col>
      <xdr:colOff>500380</xdr:colOff>
      <xdr:row>59</xdr:row>
      <xdr:rowOff>233680</xdr:rowOff>
    </xdr:from>
    <xdr:to>
      <xdr:col>1</xdr:col>
      <xdr:colOff>1391920</xdr:colOff>
      <xdr:row>61</xdr:row>
      <xdr:rowOff>304799</xdr:rowOff>
    </xdr:to>
    <xdr:pic>
      <xdr:nvPicPr>
        <xdr:cNvPr id="461" name="Рисунок 455">
          <a:extLst>
            <a:ext uri="{FF2B5EF4-FFF2-40B4-BE49-F238E27FC236}">
              <a16:creationId xmlns:a16="http://schemas.microsoft.com/office/drawing/2014/main" id="{178B83FE-3ABC-483D-8B6F-7D36BA870D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79161" y="445396461"/>
          <a:ext cx="891540" cy="8569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389731</xdr:colOff>
      <xdr:row>63</xdr:row>
      <xdr:rowOff>276225</xdr:rowOff>
    </xdr:from>
    <xdr:to>
      <xdr:col>1</xdr:col>
      <xdr:colOff>1502251</xdr:colOff>
      <xdr:row>66</xdr:row>
      <xdr:rowOff>191766</xdr:rowOff>
    </xdr:to>
    <xdr:pic>
      <xdr:nvPicPr>
        <xdr:cNvPr id="462" name="Изображение 59" descr="ARк">
          <a:extLst>
            <a:ext uri="{FF2B5EF4-FFF2-40B4-BE49-F238E27FC236}">
              <a16:creationId xmlns:a16="http://schemas.microsoft.com/office/drawing/2014/main" id="{B682E03A-A990-4153-974D-FCDB9F6C2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2096294" y="550295366"/>
          <a:ext cx="1112520" cy="1076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177800</xdr:colOff>
      <xdr:row>59</xdr:row>
      <xdr:rowOff>50800</xdr:rowOff>
    </xdr:from>
    <xdr:to>
      <xdr:col>6</xdr:col>
      <xdr:colOff>2099791</xdr:colOff>
      <xdr:row>63</xdr:row>
      <xdr:rowOff>140823</xdr:rowOff>
    </xdr:to>
    <xdr:pic>
      <xdr:nvPicPr>
        <xdr:cNvPr id="463" name="Рисунок 462">
          <a:extLst>
            <a:ext uri="{FF2B5EF4-FFF2-40B4-BE49-F238E27FC236}">
              <a16:creationId xmlns:a16="http://schemas.microsoft.com/office/drawing/2014/main" id="{85F24455-8EDB-4ED2-9B72-6FC8D2F7D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59217" y="541875133"/>
          <a:ext cx="1921991" cy="1656352"/>
        </a:xfrm>
        <a:prstGeom prst="rect">
          <a:avLst/>
        </a:prstGeom>
      </xdr:spPr>
    </xdr:pic>
    <xdr:clientData/>
  </xdr:twoCellAnchor>
  <xdr:twoCellAnchor editAs="oneCell">
    <xdr:from>
      <xdr:col>6</xdr:col>
      <xdr:colOff>279400</xdr:colOff>
      <xdr:row>62</xdr:row>
      <xdr:rowOff>279400</xdr:rowOff>
    </xdr:from>
    <xdr:to>
      <xdr:col>6</xdr:col>
      <xdr:colOff>2256378</xdr:colOff>
      <xdr:row>66</xdr:row>
      <xdr:rowOff>348353</xdr:rowOff>
    </xdr:to>
    <xdr:pic>
      <xdr:nvPicPr>
        <xdr:cNvPr id="464" name="Рисунок 463">
          <a:extLst>
            <a:ext uri="{FF2B5EF4-FFF2-40B4-BE49-F238E27FC236}">
              <a16:creationId xmlns:a16="http://schemas.microsoft.com/office/drawing/2014/main" id="{D83FC2C9-4E07-4007-875E-29C68745E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0817" y="543278483"/>
          <a:ext cx="1976978" cy="1635286"/>
        </a:xfrm>
        <a:prstGeom prst="rect">
          <a:avLst/>
        </a:prstGeom>
      </xdr:spPr>
    </xdr:pic>
    <xdr:clientData/>
  </xdr:twoCellAnchor>
  <xdr:twoCellAnchor editAs="oneCell">
    <xdr:from>
      <xdr:col>6</xdr:col>
      <xdr:colOff>539750</xdr:colOff>
      <xdr:row>620</xdr:row>
      <xdr:rowOff>52918</xdr:rowOff>
    </xdr:from>
    <xdr:to>
      <xdr:col>6</xdr:col>
      <xdr:colOff>1818043</xdr:colOff>
      <xdr:row>621</xdr:row>
      <xdr:rowOff>1100667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E591437B-5D25-4754-5D5A-F9FF5F58F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21167" y="673004751"/>
          <a:ext cx="1278293" cy="2211916"/>
        </a:xfrm>
        <a:prstGeom prst="rect">
          <a:avLst/>
        </a:prstGeom>
      </xdr:spPr>
    </xdr:pic>
    <xdr:clientData/>
  </xdr:twoCellAnchor>
  <xdr:twoCellAnchor editAs="oneCell">
    <xdr:from>
      <xdr:col>6</xdr:col>
      <xdr:colOff>95251</xdr:colOff>
      <xdr:row>622</xdr:row>
      <xdr:rowOff>84665</xdr:rowOff>
    </xdr:from>
    <xdr:to>
      <xdr:col>6</xdr:col>
      <xdr:colOff>2359973</xdr:colOff>
      <xdr:row>622</xdr:row>
      <xdr:rowOff>1790889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A502BB6B-96EB-340B-9106-9CA13436A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76668" y="675364832"/>
          <a:ext cx="2321872" cy="1706224"/>
        </a:xfrm>
        <a:prstGeom prst="rect">
          <a:avLst/>
        </a:prstGeom>
      </xdr:spPr>
    </xdr:pic>
    <xdr:clientData/>
  </xdr:twoCellAnchor>
  <xdr:twoCellAnchor editAs="oneCell">
    <xdr:from>
      <xdr:col>6</xdr:col>
      <xdr:colOff>772585</xdr:colOff>
      <xdr:row>623</xdr:row>
      <xdr:rowOff>52917</xdr:rowOff>
    </xdr:from>
    <xdr:to>
      <xdr:col>6</xdr:col>
      <xdr:colOff>1657291</xdr:colOff>
      <xdr:row>624</xdr:row>
      <xdr:rowOff>1143233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0DF5EDC4-4DA9-76D2-C836-5348D12FA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02" y="677291000"/>
          <a:ext cx="884706" cy="2360316"/>
        </a:xfrm>
        <a:prstGeom prst="rect">
          <a:avLst/>
        </a:prstGeom>
      </xdr:spPr>
    </xdr:pic>
    <xdr:clientData/>
  </xdr:twoCellAnchor>
  <xdr:twoCellAnchor editAs="oneCell">
    <xdr:from>
      <xdr:col>6</xdr:col>
      <xdr:colOff>567033</xdr:colOff>
      <xdr:row>850</xdr:row>
      <xdr:rowOff>42335</xdr:rowOff>
    </xdr:from>
    <xdr:to>
      <xdr:col>6</xdr:col>
      <xdr:colOff>1576916</xdr:colOff>
      <xdr:row>851</xdr:row>
      <xdr:rowOff>642735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7C14C3A7-124B-FA28-8358-1C22AFA6E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48450" y="194193585"/>
          <a:ext cx="1009883" cy="1288316"/>
        </a:xfrm>
        <a:prstGeom prst="rect">
          <a:avLst/>
        </a:prstGeom>
      </xdr:spPr>
    </xdr:pic>
    <xdr:clientData/>
  </xdr:twoCellAnchor>
  <xdr:twoCellAnchor editAs="oneCell">
    <xdr:from>
      <xdr:col>6</xdr:col>
      <xdr:colOff>677332</xdr:colOff>
      <xdr:row>852</xdr:row>
      <xdr:rowOff>129647</xdr:rowOff>
    </xdr:from>
    <xdr:to>
      <xdr:col>6</xdr:col>
      <xdr:colOff>1786923</xdr:colOff>
      <xdr:row>853</xdr:row>
      <xdr:rowOff>480223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94B3BAA6-7C6C-8BCC-1154-C073EF0F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1473" y="134888553"/>
          <a:ext cx="1109591" cy="886357"/>
        </a:xfrm>
        <a:prstGeom prst="rect">
          <a:avLst/>
        </a:prstGeom>
      </xdr:spPr>
    </xdr:pic>
    <xdr:clientData/>
  </xdr:twoCellAnchor>
  <xdr:twoCellAnchor editAs="oneCell">
    <xdr:from>
      <xdr:col>6</xdr:col>
      <xdr:colOff>533136</xdr:colOff>
      <xdr:row>854</xdr:row>
      <xdr:rowOff>57116</xdr:rowOff>
    </xdr:from>
    <xdr:to>
      <xdr:col>6</xdr:col>
      <xdr:colOff>1787105</xdr:colOff>
      <xdr:row>854</xdr:row>
      <xdr:rowOff>1219673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A75720D6-0A9A-4FF5-7A4E-97A79E0E7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8571" y="409291609"/>
          <a:ext cx="1253969" cy="1162557"/>
        </a:xfrm>
        <a:prstGeom prst="rect">
          <a:avLst/>
        </a:prstGeom>
      </xdr:spPr>
    </xdr:pic>
    <xdr:clientData/>
  </xdr:twoCellAnchor>
  <xdr:twoCellAnchor editAs="oneCell">
    <xdr:from>
      <xdr:col>6</xdr:col>
      <xdr:colOff>155787</xdr:colOff>
      <xdr:row>1187</xdr:row>
      <xdr:rowOff>52071</xdr:rowOff>
    </xdr:from>
    <xdr:to>
      <xdr:col>6</xdr:col>
      <xdr:colOff>1058333</xdr:colOff>
      <xdr:row>1190</xdr:row>
      <xdr:rowOff>163301</xdr:rowOff>
    </xdr:to>
    <xdr:pic>
      <xdr:nvPicPr>
        <xdr:cNvPr id="1264" name="Рисунок 6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37204" y="352445321"/>
          <a:ext cx="902546" cy="113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63500</xdr:colOff>
      <xdr:row>1426</xdr:row>
      <xdr:rowOff>243417</xdr:rowOff>
    </xdr:from>
    <xdr:to>
      <xdr:col>6</xdr:col>
      <xdr:colOff>1269365</xdr:colOff>
      <xdr:row>1427</xdr:row>
      <xdr:rowOff>624206</xdr:rowOff>
    </xdr:to>
    <xdr:pic>
      <xdr:nvPicPr>
        <xdr:cNvPr id="506" name="Рисунок 505">
          <a:extLst>
            <a:ext uri="{FF2B5EF4-FFF2-40B4-BE49-F238E27FC236}">
              <a16:creationId xmlns:a16="http://schemas.microsoft.com/office/drawing/2014/main" id="{1C0B818F-E714-97CF-C762-16CBC4043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4917" y="495395250"/>
          <a:ext cx="1205865" cy="1195705"/>
        </a:xfrm>
        <a:prstGeom prst="rect">
          <a:avLst/>
        </a:prstGeom>
      </xdr:spPr>
    </xdr:pic>
    <xdr:clientData/>
  </xdr:twoCellAnchor>
  <xdr:twoCellAnchor editAs="oneCell">
    <xdr:from>
      <xdr:col>6</xdr:col>
      <xdr:colOff>1229507</xdr:colOff>
      <xdr:row>1424</xdr:row>
      <xdr:rowOff>119995</xdr:rowOff>
    </xdr:from>
    <xdr:to>
      <xdr:col>6</xdr:col>
      <xdr:colOff>2359521</xdr:colOff>
      <xdr:row>1425</xdr:row>
      <xdr:rowOff>590316</xdr:rowOff>
    </xdr:to>
    <xdr:pic>
      <xdr:nvPicPr>
        <xdr:cNvPr id="1344" name="Рисунок 1343">
          <a:extLst>
            <a:ext uri="{FF2B5EF4-FFF2-40B4-BE49-F238E27FC236}">
              <a16:creationId xmlns:a16="http://schemas.microsoft.com/office/drawing/2014/main" id="{040F582A-E2EC-5D7D-B312-1FFAA43D80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04942" y="642749198"/>
          <a:ext cx="1168114" cy="1280176"/>
        </a:xfrm>
        <a:prstGeom prst="rect">
          <a:avLst/>
        </a:prstGeom>
      </xdr:spPr>
    </xdr:pic>
    <xdr:clientData/>
  </xdr:twoCellAnchor>
  <xdr:twoCellAnchor editAs="oneCell">
    <xdr:from>
      <xdr:col>6</xdr:col>
      <xdr:colOff>76709</xdr:colOff>
      <xdr:row>1424</xdr:row>
      <xdr:rowOff>168010</xdr:rowOff>
    </xdr:from>
    <xdr:to>
      <xdr:col>6</xdr:col>
      <xdr:colOff>1196214</xdr:colOff>
      <xdr:row>1425</xdr:row>
      <xdr:rowOff>564671</xdr:rowOff>
    </xdr:to>
    <xdr:pic>
      <xdr:nvPicPr>
        <xdr:cNvPr id="1345" name="Рисунок 1344">
          <a:extLst>
            <a:ext uri="{FF2B5EF4-FFF2-40B4-BE49-F238E27FC236}">
              <a16:creationId xmlns:a16="http://schemas.microsoft.com/office/drawing/2014/main" id="{23CA2E36-7BD3-DAC9-A36C-BF5520EC88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2144" y="645558082"/>
          <a:ext cx="1119505" cy="1206516"/>
        </a:xfrm>
        <a:prstGeom prst="rect">
          <a:avLst/>
        </a:prstGeom>
      </xdr:spPr>
    </xdr:pic>
    <xdr:clientData/>
  </xdr:twoCellAnchor>
  <xdr:twoCellAnchor editAs="oneCell">
    <xdr:from>
      <xdr:col>6</xdr:col>
      <xdr:colOff>1312333</xdr:colOff>
      <xdr:row>1426</xdr:row>
      <xdr:rowOff>296334</xdr:rowOff>
    </xdr:from>
    <xdr:to>
      <xdr:col>7</xdr:col>
      <xdr:colOff>3984</xdr:colOff>
      <xdr:row>1427</xdr:row>
      <xdr:rowOff>625053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95373985-0780-2DBE-8F70-53B0D056E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93750" y="495448167"/>
          <a:ext cx="1099820" cy="1143635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666750</xdr:colOff>
      <xdr:row>1428</xdr:row>
      <xdr:rowOff>84666</xdr:rowOff>
    </xdr:from>
    <xdr:to>
      <xdr:col>6</xdr:col>
      <xdr:colOff>1701800</xdr:colOff>
      <xdr:row>1428</xdr:row>
      <xdr:rowOff>1256876</xdr:rowOff>
    </xdr:to>
    <xdr:pic>
      <xdr:nvPicPr>
        <xdr:cNvPr id="1350" name="Рисунок 1349">
          <a:extLst>
            <a:ext uri="{FF2B5EF4-FFF2-40B4-BE49-F238E27FC236}">
              <a16:creationId xmlns:a16="http://schemas.microsoft.com/office/drawing/2014/main" id="{5B4CCA62-392A-4457-E480-9C2626196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48167" y="497554249"/>
          <a:ext cx="1035050" cy="1172210"/>
        </a:xfrm>
        <a:prstGeom prst="rect">
          <a:avLst/>
        </a:prstGeom>
      </xdr:spPr>
    </xdr:pic>
    <xdr:clientData/>
  </xdr:twoCellAnchor>
  <xdr:twoCellAnchor editAs="oneCell">
    <xdr:from>
      <xdr:col>6</xdr:col>
      <xdr:colOff>514280</xdr:colOff>
      <xdr:row>856</xdr:row>
      <xdr:rowOff>84666</xdr:rowOff>
    </xdr:from>
    <xdr:to>
      <xdr:col>6</xdr:col>
      <xdr:colOff>1629833</xdr:colOff>
      <xdr:row>857</xdr:row>
      <xdr:rowOff>582087</xdr:rowOff>
    </xdr:to>
    <xdr:pic>
      <xdr:nvPicPr>
        <xdr:cNvPr id="1353" name="Рисунок 1352">
          <a:extLst>
            <a:ext uri="{FF2B5EF4-FFF2-40B4-BE49-F238E27FC236}">
              <a16:creationId xmlns:a16="http://schemas.microsoft.com/office/drawing/2014/main" id="{44E907DC-FCF3-E723-B440-246B3C0FF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5697" y="201517249"/>
          <a:ext cx="1115553" cy="1153584"/>
        </a:xfrm>
        <a:prstGeom prst="rect">
          <a:avLst/>
        </a:prstGeom>
      </xdr:spPr>
    </xdr:pic>
    <xdr:clientData/>
  </xdr:twoCellAnchor>
  <xdr:twoCellAnchor editAs="oneCell">
    <xdr:from>
      <xdr:col>6</xdr:col>
      <xdr:colOff>529167</xdr:colOff>
      <xdr:row>1355</xdr:row>
      <xdr:rowOff>21166</xdr:rowOff>
    </xdr:from>
    <xdr:to>
      <xdr:col>6</xdr:col>
      <xdr:colOff>1779312</xdr:colOff>
      <xdr:row>1357</xdr:row>
      <xdr:rowOff>540527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B8DAE60D-5ACD-C54A-FD43-93DB53138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3308" y="402164682"/>
          <a:ext cx="1250145" cy="1635787"/>
        </a:xfrm>
        <a:prstGeom prst="rect">
          <a:avLst/>
        </a:prstGeom>
      </xdr:spPr>
    </xdr:pic>
    <xdr:clientData/>
  </xdr:twoCellAnchor>
  <xdr:twoCellAnchor editAs="oneCell">
    <xdr:from>
      <xdr:col>6</xdr:col>
      <xdr:colOff>497418</xdr:colOff>
      <xdr:row>1358</xdr:row>
      <xdr:rowOff>63502</xdr:rowOff>
    </xdr:from>
    <xdr:to>
      <xdr:col>6</xdr:col>
      <xdr:colOff>2000250</xdr:colOff>
      <xdr:row>1359</xdr:row>
      <xdr:rowOff>721493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289A7022-D65B-C4AC-9085-2F73588A6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78835" y="428434502"/>
          <a:ext cx="1502832" cy="1472908"/>
        </a:xfrm>
        <a:prstGeom prst="rect">
          <a:avLst/>
        </a:prstGeom>
      </xdr:spPr>
    </xdr:pic>
    <xdr:clientData/>
  </xdr:twoCellAnchor>
  <xdr:twoCellAnchor editAs="oneCell">
    <xdr:from>
      <xdr:col>6</xdr:col>
      <xdr:colOff>611131</xdr:colOff>
      <xdr:row>1390</xdr:row>
      <xdr:rowOff>94157</xdr:rowOff>
    </xdr:from>
    <xdr:to>
      <xdr:col>6</xdr:col>
      <xdr:colOff>1932608</xdr:colOff>
      <xdr:row>1392</xdr:row>
      <xdr:rowOff>549640</xdr:rowOff>
    </xdr:to>
    <xdr:pic>
      <xdr:nvPicPr>
        <xdr:cNvPr id="453" name="Рисунок 452">
          <a:extLst>
            <a:ext uri="{FF2B5EF4-FFF2-40B4-BE49-F238E27FC236}">
              <a16:creationId xmlns:a16="http://schemas.microsoft.com/office/drawing/2014/main" id="{2A414010-BFDC-4A1F-B8FF-01087207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86566" y="595641331"/>
          <a:ext cx="1321477" cy="1725483"/>
        </a:xfrm>
        <a:prstGeom prst="rect">
          <a:avLst/>
        </a:prstGeom>
      </xdr:spPr>
    </xdr:pic>
    <xdr:clientData/>
  </xdr:twoCellAnchor>
  <xdr:twoCellAnchor editAs="oneCell">
    <xdr:from>
      <xdr:col>6</xdr:col>
      <xdr:colOff>627062</xdr:colOff>
      <xdr:row>1380</xdr:row>
      <xdr:rowOff>220267</xdr:rowOff>
    </xdr:from>
    <xdr:to>
      <xdr:col>6</xdr:col>
      <xdr:colOff>1869282</xdr:colOff>
      <xdr:row>1383</xdr:row>
      <xdr:rowOff>377661</xdr:rowOff>
    </xdr:to>
    <xdr:pic>
      <xdr:nvPicPr>
        <xdr:cNvPr id="458" name="Рисунок 457" descr="adidas Unisex Community Line T-Shirt : Amazon.co.uk: Clothing">
          <a:extLst>
            <a:ext uri="{FF2B5EF4-FFF2-40B4-BE49-F238E27FC236}">
              <a16:creationId xmlns:a16="http://schemas.microsoft.com/office/drawing/2014/main" id="{E78034AD-CA4C-4ABF-A02E-D0FB180291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592843" y="401663298"/>
          <a:ext cx="1242220" cy="1442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497486</xdr:colOff>
      <xdr:row>1384</xdr:row>
      <xdr:rowOff>54903</xdr:rowOff>
    </xdr:from>
    <xdr:to>
      <xdr:col>6</xdr:col>
      <xdr:colOff>1835547</xdr:colOff>
      <xdr:row>1385</xdr:row>
      <xdr:rowOff>713852</xdr:rowOff>
    </xdr:to>
    <xdr:pic>
      <xdr:nvPicPr>
        <xdr:cNvPr id="1352" name="Рисунок 1351">
          <a:extLst>
            <a:ext uri="{FF2B5EF4-FFF2-40B4-BE49-F238E27FC236}">
              <a16:creationId xmlns:a16="http://schemas.microsoft.com/office/drawing/2014/main" id="{B9ED3F51-89DA-4365-94C4-994C68FDA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71627" y="430803184"/>
          <a:ext cx="1338061" cy="1481802"/>
        </a:xfrm>
        <a:prstGeom prst="rect">
          <a:avLst/>
        </a:prstGeom>
      </xdr:spPr>
    </xdr:pic>
    <xdr:clientData/>
  </xdr:twoCellAnchor>
  <xdr:twoCellAnchor editAs="oneCell">
    <xdr:from>
      <xdr:col>6</xdr:col>
      <xdr:colOff>41674</xdr:colOff>
      <xdr:row>1360</xdr:row>
      <xdr:rowOff>56226</xdr:rowOff>
    </xdr:from>
    <xdr:to>
      <xdr:col>6</xdr:col>
      <xdr:colOff>1117204</xdr:colOff>
      <xdr:row>1363</xdr:row>
      <xdr:rowOff>251510</xdr:rowOff>
    </xdr:to>
    <xdr:pic>
      <xdr:nvPicPr>
        <xdr:cNvPr id="1356" name="Picture 61">
          <a:extLst>
            <a:ext uri="{FF2B5EF4-FFF2-40B4-BE49-F238E27FC236}">
              <a16:creationId xmlns:a16="http://schemas.microsoft.com/office/drawing/2014/main" id="{5F409603-521E-43D2-A90D-D8D9859B69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15815" y="341666382"/>
          <a:ext cx="1075530" cy="1326378"/>
        </a:xfrm>
        <a:prstGeom prst="rect">
          <a:avLst/>
        </a:prstGeom>
      </xdr:spPr>
    </xdr:pic>
    <xdr:clientData/>
  </xdr:twoCellAnchor>
  <xdr:twoCellAnchor editAs="oneCell">
    <xdr:from>
      <xdr:col>6</xdr:col>
      <xdr:colOff>1212456</xdr:colOff>
      <xdr:row>1360</xdr:row>
      <xdr:rowOff>69453</xdr:rowOff>
    </xdr:from>
    <xdr:to>
      <xdr:col>7</xdr:col>
      <xdr:colOff>954</xdr:colOff>
      <xdr:row>1363</xdr:row>
      <xdr:rowOff>197182</xdr:rowOff>
    </xdr:to>
    <xdr:pic>
      <xdr:nvPicPr>
        <xdr:cNvPr id="1357" name="Рисунок 1356">
          <a:extLst>
            <a:ext uri="{FF2B5EF4-FFF2-40B4-BE49-F238E27FC236}">
              <a16:creationId xmlns:a16="http://schemas.microsoft.com/office/drawing/2014/main" id="{14633D10-2C38-47B4-88B0-D30EDB59E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86597" y="584586953"/>
          <a:ext cx="1240233" cy="1258823"/>
        </a:xfrm>
        <a:prstGeom prst="rect">
          <a:avLst/>
        </a:prstGeom>
      </xdr:spPr>
    </xdr:pic>
    <xdr:clientData/>
  </xdr:twoCellAnchor>
  <xdr:twoCellAnchor editAs="oneCell">
    <xdr:from>
      <xdr:col>6</xdr:col>
      <xdr:colOff>531008</xdr:colOff>
      <xdr:row>1364</xdr:row>
      <xdr:rowOff>23927</xdr:rowOff>
    </xdr:from>
    <xdr:to>
      <xdr:col>6</xdr:col>
      <xdr:colOff>1937456</xdr:colOff>
      <xdr:row>1366</xdr:row>
      <xdr:rowOff>450941</xdr:rowOff>
    </xdr:to>
    <xdr:pic>
      <xdr:nvPicPr>
        <xdr:cNvPr id="1369" name="Рисунок 1368">
          <a:extLst>
            <a:ext uri="{FF2B5EF4-FFF2-40B4-BE49-F238E27FC236}">
              <a16:creationId xmlns:a16="http://schemas.microsoft.com/office/drawing/2014/main" id="{4C284D4C-93FB-4D47-BD7F-2A28F0915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6443" y="579659289"/>
          <a:ext cx="1406448" cy="167860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6</xdr:col>
      <xdr:colOff>502710</xdr:colOff>
      <xdr:row>1367</xdr:row>
      <xdr:rowOff>78714</xdr:rowOff>
    </xdr:from>
    <xdr:to>
      <xdr:col>6</xdr:col>
      <xdr:colOff>1994298</xdr:colOff>
      <xdr:row>1368</xdr:row>
      <xdr:rowOff>865960</xdr:rowOff>
    </xdr:to>
    <xdr:pic>
      <xdr:nvPicPr>
        <xdr:cNvPr id="1371" name="Рисунок 1370">
          <a:extLst>
            <a:ext uri="{FF2B5EF4-FFF2-40B4-BE49-F238E27FC236}">
              <a16:creationId xmlns:a16="http://schemas.microsoft.com/office/drawing/2014/main" id="{1B6AFE13-84E6-4D65-895B-6F836DFCD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76851" y="418831448"/>
          <a:ext cx="1491588" cy="174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609692</xdr:colOff>
      <xdr:row>1377</xdr:row>
      <xdr:rowOff>26573</xdr:rowOff>
    </xdr:from>
    <xdr:to>
      <xdr:col>6</xdr:col>
      <xdr:colOff>1730203</xdr:colOff>
      <xdr:row>1378</xdr:row>
      <xdr:rowOff>701068</xdr:rowOff>
    </xdr:to>
    <xdr:pic>
      <xdr:nvPicPr>
        <xdr:cNvPr id="1373" name="Picture 11">
          <a:extLst>
            <a:ext uri="{FF2B5EF4-FFF2-40B4-BE49-F238E27FC236}">
              <a16:creationId xmlns:a16="http://schemas.microsoft.com/office/drawing/2014/main" id="{3FFD2FCE-5BC7-4407-9D42-FF95C704B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85127" y="587668457"/>
          <a:ext cx="1120511" cy="1429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497415</xdr:colOff>
      <xdr:row>1373</xdr:row>
      <xdr:rowOff>52916</xdr:rowOff>
    </xdr:from>
    <xdr:to>
      <xdr:col>6</xdr:col>
      <xdr:colOff>2042582</xdr:colOff>
      <xdr:row>1376</xdr:row>
      <xdr:rowOff>494440</xdr:rowOff>
    </xdr:to>
    <xdr:pic>
      <xdr:nvPicPr>
        <xdr:cNvPr id="1374" name="Picture 14">
          <a:extLst>
            <a:ext uri="{FF2B5EF4-FFF2-40B4-BE49-F238E27FC236}">
              <a16:creationId xmlns:a16="http://schemas.microsoft.com/office/drawing/2014/main" id="{A4BB68CF-51BE-4BD0-927F-627DFC461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78832" y="451950666"/>
          <a:ext cx="1545167" cy="2060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463684</xdr:colOff>
      <xdr:row>1369</xdr:row>
      <xdr:rowOff>59531</xdr:rowOff>
    </xdr:from>
    <xdr:to>
      <xdr:col>6</xdr:col>
      <xdr:colOff>1892717</xdr:colOff>
      <xdr:row>1372</xdr:row>
      <xdr:rowOff>347985</xdr:rowOff>
    </xdr:to>
    <xdr:pic>
      <xdr:nvPicPr>
        <xdr:cNvPr id="1384" name="Рисунок 1383">
          <a:extLst>
            <a:ext uri="{FF2B5EF4-FFF2-40B4-BE49-F238E27FC236}">
              <a16:creationId xmlns:a16="http://schemas.microsoft.com/office/drawing/2014/main" id="{0FF5F5C9-7F08-45FB-B682-FD3C95FFF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7825" y="417572031"/>
          <a:ext cx="1429033" cy="1805782"/>
        </a:xfrm>
        <a:prstGeom prst="rect">
          <a:avLst/>
        </a:prstGeom>
      </xdr:spPr>
    </xdr:pic>
    <xdr:clientData/>
  </xdr:twoCellAnchor>
  <xdr:twoCellAnchor editAs="oneCell">
    <xdr:from>
      <xdr:col>6</xdr:col>
      <xdr:colOff>563562</xdr:colOff>
      <xdr:row>1379</xdr:row>
      <xdr:rowOff>29766</xdr:rowOff>
    </xdr:from>
    <xdr:to>
      <xdr:col>6</xdr:col>
      <xdr:colOff>1790632</xdr:colOff>
      <xdr:row>1379</xdr:row>
      <xdr:rowOff>1428750</xdr:rowOff>
    </xdr:to>
    <xdr:pic>
      <xdr:nvPicPr>
        <xdr:cNvPr id="1390" name="Picture 51">
          <a:extLst>
            <a:ext uri="{FF2B5EF4-FFF2-40B4-BE49-F238E27FC236}">
              <a16:creationId xmlns:a16="http://schemas.microsoft.com/office/drawing/2014/main" id="{1BD6E953-8711-4B30-9757-F7940E9335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529343" y="398448610"/>
          <a:ext cx="1227070" cy="1398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573341</xdr:colOff>
      <xdr:row>1386</xdr:row>
      <xdr:rowOff>46015</xdr:rowOff>
    </xdr:from>
    <xdr:to>
      <xdr:col>6</xdr:col>
      <xdr:colOff>1849783</xdr:colOff>
      <xdr:row>1389</xdr:row>
      <xdr:rowOff>349604</xdr:rowOff>
    </xdr:to>
    <xdr:pic>
      <xdr:nvPicPr>
        <xdr:cNvPr id="1395" name="Рисунок 1394" descr="adidas Boxing T-Shirt black ADICSTS01B (L): Buy Online at Best Price in UAE  - Amazon.ae">
          <a:extLst>
            <a:ext uri="{FF2B5EF4-FFF2-40B4-BE49-F238E27FC236}">
              <a16:creationId xmlns:a16="http://schemas.microsoft.com/office/drawing/2014/main" id="{1C7CB914-F5A9-49FF-9D6C-0A8756C956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748776" y="596541087"/>
          <a:ext cx="1276442" cy="1435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534764</xdr:colOff>
      <xdr:row>1408</xdr:row>
      <xdr:rowOff>83345</xdr:rowOff>
    </xdr:from>
    <xdr:to>
      <xdr:col>6</xdr:col>
      <xdr:colOff>1805781</xdr:colOff>
      <xdr:row>1412</xdr:row>
      <xdr:rowOff>311214</xdr:rowOff>
    </xdr:to>
    <xdr:pic>
      <xdr:nvPicPr>
        <xdr:cNvPr id="1409" name="Рисунок 1408">
          <a:extLst>
            <a:ext uri="{FF2B5EF4-FFF2-40B4-BE49-F238E27FC236}">
              <a16:creationId xmlns:a16="http://schemas.microsoft.com/office/drawing/2014/main" id="{67C7DB14-4330-4A3C-8761-5F4F3CDED9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8905" y="356387798"/>
          <a:ext cx="1271017" cy="1735994"/>
        </a:xfrm>
        <a:prstGeom prst="rect">
          <a:avLst/>
        </a:prstGeom>
      </xdr:spPr>
    </xdr:pic>
    <xdr:clientData/>
  </xdr:twoCellAnchor>
  <xdr:twoCellAnchor editAs="oneCell">
    <xdr:from>
      <xdr:col>6</xdr:col>
      <xdr:colOff>325203</xdr:colOff>
      <xdr:row>1394</xdr:row>
      <xdr:rowOff>67469</xdr:rowOff>
    </xdr:from>
    <xdr:to>
      <xdr:col>6</xdr:col>
      <xdr:colOff>1940719</xdr:colOff>
      <xdr:row>1399</xdr:row>
      <xdr:rowOff>242793</xdr:rowOff>
    </xdr:to>
    <xdr:pic>
      <xdr:nvPicPr>
        <xdr:cNvPr id="1415" name="Рисунок 1414" descr="Толстовка с капюшоном (Худи) Adidas Hoody Boxing WBC Champion Of Hope  черная - купить в Екатеринбурге по цене от 5090 руб., магазин Спорт Стор.">
          <a:extLst>
            <a:ext uri="{FF2B5EF4-FFF2-40B4-BE49-F238E27FC236}">
              <a16:creationId xmlns:a16="http://schemas.microsoft.com/office/drawing/2014/main" id="{A24AA5DF-92DF-4811-B6DA-620D342C61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290984" y="423334657"/>
          <a:ext cx="1615516" cy="208032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580760</xdr:colOff>
      <xdr:row>1400</xdr:row>
      <xdr:rowOff>67468</xdr:rowOff>
    </xdr:from>
    <xdr:to>
      <xdr:col>6</xdr:col>
      <xdr:colOff>1978842</xdr:colOff>
      <xdr:row>1402</xdr:row>
      <xdr:rowOff>635002</xdr:rowOff>
    </xdr:to>
    <xdr:pic>
      <xdr:nvPicPr>
        <xdr:cNvPr id="1424" name="Рисунок 1423">
          <a:extLst>
            <a:ext uri="{FF2B5EF4-FFF2-40B4-BE49-F238E27FC236}">
              <a16:creationId xmlns:a16="http://schemas.microsoft.com/office/drawing/2014/main" id="{948E3D8B-8519-4BDB-BE93-001ED09F0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54901" y="475583249"/>
          <a:ext cx="1398082" cy="2075657"/>
        </a:xfrm>
        <a:prstGeom prst="rect">
          <a:avLst/>
        </a:prstGeom>
      </xdr:spPr>
    </xdr:pic>
    <xdr:clientData/>
  </xdr:twoCellAnchor>
  <xdr:twoCellAnchor editAs="oneCell">
    <xdr:from>
      <xdr:col>6</xdr:col>
      <xdr:colOff>526521</xdr:colOff>
      <xdr:row>1403</xdr:row>
      <xdr:rowOff>156104</xdr:rowOff>
    </xdr:from>
    <xdr:to>
      <xdr:col>6</xdr:col>
      <xdr:colOff>1809750</xdr:colOff>
      <xdr:row>1407</xdr:row>
      <xdr:rowOff>313906</xdr:rowOff>
    </xdr:to>
    <xdr:pic>
      <xdr:nvPicPr>
        <xdr:cNvPr id="1434" name="Рисунок 1433" descr="Adidas Boxing Hoody">
          <a:extLst>
            <a:ext uri="{FF2B5EF4-FFF2-40B4-BE49-F238E27FC236}">
              <a16:creationId xmlns:a16="http://schemas.microsoft.com/office/drawing/2014/main" id="{135468BB-C7E2-484C-A1E4-6406AA4040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492302" y="428340573"/>
          <a:ext cx="1283229" cy="1681802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6</xdr:col>
      <xdr:colOff>69454</xdr:colOff>
      <xdr:row>1333</xdr:row>
      <xdr:rowOff>52256</xdr:rowOff>
    </xdr:from>
    <xdr:to>
      <xdr:col>6</xdr:col>
      <xdr:colOff>1209974</xdr:colOff>
      <xdr:row>1336</xdr:row>
      <xdr:rowOff>409241</xdr:rowOff>
    </xdr:to>
    <xdr:pic>
      <xdr:nvPicPr>
        <xdr:cNvPr id="4" name="Рисунок 3" descr="Брюки для кикбоксинга WAKO Full Contact Pants Punch Line красные">
          <a:extLst>
            <a:ext uri="{FF2B5EF4-FFF2-40B4-BE49-F238E27FC236}">
              <a16:creationId xmlns:a16="http://schemas.microsoft.com/office/drawing/2014/main" id="{1369504B-26DE-4D4A-A8D2-3337C9D17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243595" y="348835928"/>
          <a:ext cx="1140520" cy="2140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1235328</xdr:colOff>
      <xdr:row>1333</xdr:row>
      <xdr:rowOff>41845</xdr:rowOff>
    </xdr:from>
    <xdr:to>
      <xdr:col>6</xdr:col>
      <xdr:colOff>2357650</xdr:colOff>
      <xdr:row>1336</xdr:row>
      <xdr:rowOff>560226</xdr:rowOff>
    </xdr:to>
    <xdr:pic>
      <xdr:nvPicPr>
        <xdr:cNvPr id="37" name="Рисунок 36" descr="Брюки для кикбоксинга WAKO Full Contact Pants Punch Line синие">
          <a:extLst>
            <a:ext uri="{FF2B5EF4-FFF2-40B4-BE49-F238E27FC236}">
              <a16:creationId xmlns:a16="http://schemas.microsoft.com/office/drawing/2014/main" id="{45E10347-8F78-44FF-8FAB-5A703BDA5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410763" y="568228802"/>
          <a:ext cx="1141372" cy="2285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528137</xdr:colOff>
      <xdr:row>495</xdr:row>
      <xdr:rowOff>82825</xdr:rowOff>
    </xdr:from>
    <xdr:to>
      <xdr:col>6</xdr:col>
      <xdr:colOff>1997029</xdr:colOff>
      <xdr:row>499</xdr:row>
      <xdr:rowOff>161832</xdr:rowOff>
    </xdr:to>
    <xdr:pic>
      <xdr:nvPicPr>
        <xdr:cNvPr id="454" name="Рисунок 453">
          <a:extLst>
            <a:ext uri="{FF2B5EF4-FFF2-40B4-BE49-F238E27FC236}">
              <a16:creationId xmlns:a16="http://schemas.microsoft.com/office/drawing/2014/main" id="{8198CA36-4BEF-4B78-B1F9-E41D039D4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3572" y="184812608"/>
          <a:ext cx="1468892" cy="1146543"/>
        </a:xfrm>
        <a:prstGeom prst="rect">
          <a:avLst/>
        </a:prstGeom>
      </xdr:spPr>
    </xdr:pic>
    <xdr:clientData/>
  </xdr:twoCellAnchor>
  <xdr:twoCellAnchor editAs="oneCell">
    <xdr:from>
      <xdr:col>6</xdr:col>
      <xdr:colOff>966866</xdr:colOff>
      <xdr:row>115</xdr:row>
      <xdr:rowOff>279070</xdr:rowOff>
    </xdr:from>
    <xdr:to>
      <xdr:col>6</xdr:col>
      <xdr:colOff>2315285</xdr:colOff>
      <xdr:row>119</xdr:row>
      <xdr:rowOff>265370</xdr:rowOff>
    </xdr:to>
    <xdr:pic>
      <xdr:nvPicPr>
        <xdr:cNvPr id="1368" name="Рисунок 4">
          <a:extLst>
            <a:ext uri="{FF2B5EF4-FFF2-40B4-BE49-F238E27FC236}">
              <a16:creationId xmlns:a16="http://schemas.microsoft.com/office/drawing/2014/main" id="{B442CE06-65DA-4A15-BEA8-2BC8A35050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145597" y="588184816"/>
          <a:ext cx="1348419" cy="135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86631</xdr:colOff>
      <xdr:row>112</xdr:row>
      <xdr:rowOff>47389</xdr:rowOff>
    </xdr:from>
    <xdr:to>
      <xdr:col>6</xdr:col>
      <xdr:colOff>1347154</xdr:colOff>
      <xdr:row>115</xdr:row>
      <xdr:rowOff>291286</xdr:rowOff>
    </xdr:to>
    <xdr:pic>
      <xdr:nvPicPr>
        <xdr:cNvPr id="1370" name="Рисунок 5">
          <a:extLst>
            <a:ext uri="{FF2B5EF4-FFF2-40B4-BE49-F238E27FC236}">
              <a16:creationId xmlns:a16="http://schemas.microsoft.com/office/drawing/2014/main" id="{9DD1EBF4-E8F5-4494-BD02-47320BCC1D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60772" y="507035358"/>
          <a:ext cx="1260523" cy="12856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81935</xdr:colOff>
      <xdr:row>336</xdr:row>
      <xdr:rowOff>89190</xdr:rowOff>
    </xdr:from>
    <xdr:to>
      <xdr:col>6</xdr:col>
      <xdr:colOff>1229032</xdr:colOff>
      <xdr:row>342</xdr:row>
      <xdr:rowOff>214066</xdr:rowOff>
    </xdr:to>
    <xdr:pic>
      <xdr:nvPicPr>
        <xdr:cNvPr id="484" name="Рисунок 483">
          <a:extLst>
            <a:ext uri="{FF2B5EF4-FFF2-40B4-BE49-F238E27FC236}">
              <a16:creationId xmlns:a16="http://schemas.microsoft.com/office/drawing/2014/main" id="{4B28CFBE-0877-6EF3-D9F4-686F19425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9596" y="651640158"/>
          <a:ext cx="1147097" cy="1784067"/>
        </a:xfrm>
        <a:prstGeom prst="rect">
          <a:avLst/>
        </a:prstGeom>
      </xdr:spPr>
    </xdr:pic>
    <xdr:clientData/>
  </xdr:twoCellAnchor>
  <xdr:twoCellAnchor editAs="oneCell">
    <xdr:from>
      <xdr:col>6</xdr:col>
      <xdr:colOff>1290485</xdr:colOff>
      <xdr:row>336</xdr:row>
      <xdr:rowOff>112662</xdr:rowOff>
    </xdr:from>
    <xdr:to>
      <xdr:col>7</xdr:col>
      <xdr:colOff>3100</xdr:colOff>
      <xdr:row>342</xdr:row>
      <xdr:rowOff>215085</xdr:rowOff>
    </xdr:to>
    <xdr:pic>
      <xdr:nvPicPr>
        <xdr:cNvPr id="1355" name="Рисунок 1354">
          <a:extLst>
            <a:ext uri="{FF2B5EF4-FFF2-40B4-BE49-F238E27FC236}">
              <a16:creationId xmlns:a16="http://schemas.microsoft.com/office/drawing/2014/main" id="{2A0850A1-756C-69A6-4F34-9AF3524C2E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68146" y="651663630"/>
          <a:ext cx="1111259" cy="1761614"/>
        </a:xfrm>
        <a:prstGeom prst="rect">
          <a:avLst/>
        </a:prstGeom>
      </xdr:spPr>
    </xdr:pic>
    <xdr:clientData/>
  </xdr:twoCellAnchor>
  <xdr:twoCellAnchor editAs="oneCell">
    <xdr:from>
      <xdr:col>6</xdr:col>
      <xdr:colOff>143388</xdr:colOff>
      <xdr:row>345</xdr:row>
      <xdr:rowOff>133144</xdr:rowOff>
    </xdr:from>
    <xdr:to>
      <xdr:col>7</xdr:col>
      <xdr:colOff>2801</xdr:colOff>
      <xdr:row>351</xdr:row>
      <xdr:rowOff>232553</xdr:rowOff>
    </xdr:to>
    <xdr:pic>
      <xdr:nvPicPr>
        <xdr:cNvPr id="1364" name="Рисунок 1363">
          <a:extLst>
            <a:ext uri="{FF2B5EF4-FFF2-40B4-BE49-F238E27FC236}">
              <a16:creationId xmlns:a16="http://schemas.microsoft.com/office/drawing/2014/main" id="{D8DE197F-A80F-C2A9-488B-2F3286A6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1049" y="654172902"/>
          <a:ext cx="2277107" cy="1758601"/>
        </a:xfrm>
        <a:prstGeom prst="rect">
          <a:avLst/>
        </a:prstGeom>
      </xdr:spPr>
    </xdr:pic>
    <xdr:clientData/>
  </xdr:twoCellAnchor>
  <xdr:twoCellAnchor editAs="oneCell">
    <xdr:from>
      <xdr:col>6</xdr:col>
      <xdr:colOff>396875</xdr:colOff>
      <xdr:row>54</xdr:row>
      <xdr:rowOff>327424</xdr:rowOff>
    </xdr:from>
    <xdr:to>
      <xdr:col>6</xdr:col>
      <xdr:colOff>1934765</xdr:colOff>
      <xdr:row>58</xdr:row>
      <xdr:rowOff>328241</xdr:rowOff>
    </xdr:to>
    <xdr:pic>
      <xdr:nvPicPr>
        <xdr:cNvPr id="62" name="Рисунок 1">
          <a:extLst>
            <a:ext uri="{FF2B5EF4-FFF2-40B4-BE49-F238E27FC236}">
              <a16:creationId xmlns:a16="http://schemas.microsoft.com/office/drawing/2014/main" id="{50F3A59C-51DA-4AB8-BAC4-89F4BF57EC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1016" y="543381408"/>
          <a:ext cx="1537890" cy="1548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1402555</xdr:colOff>
      <xdr:row>90</xdr:row>
      <xdr:rowOff>99114</xdr:rowOff>
    </xdr:from>
    <xdr:to>
      <xdr:col>7</xdr:col>
      <xdr:colOff>2052</xdr:colOff>
      <xdr:row>93</xdr:row>
      <xdr:rowOff>208287</xdr:rowOff>
    </xdr:to>
    <xdr:pic>
      <xdr:nvPicPr>
        <xdr:cNvPr id="1392" name="Рисунок 6">
          <a:extLst>
            <a:ext uri="{FF2B5EF4-FFF2-40B4-BE49-F238E27FC236}">
              <a16:creationId xmlns:a16="http://schemas.microsoft.com/office/drawing/2014/main" id="{EBCBE9A4-F7A6-4167-9118-612C725153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76696" y="560308020"/>
          <a:ext cx="988616" cy="9128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386952</xdr:colOff>
      <xdr:row>162</xdr:row>
      <xdr:rowOff>386910</xdr:rowOff>
    </xdr:from>
    <xdr:to>
      <xdr:col>6</xdr:col>
      <xdr:colOff>2153046</xdr:colOff>
      <xdr:row>166</xdr:row>
      <xdr:rowOff>309960</xdr:rowOff>
    </xdr:to>
    <xdr:pic>
      <xdr:nvPicPr>
        <xdr:cNvPr id="1433" name="Рисунок 13">
          <a:extLst>
            <a:ext uri="{FF2B5EF4-FFF2-40B4-BE49-F238E27FC236}">
              <a16:creationId xmlns:a16="http://schemas.microsoft.com/office/drawing/2014/main" id="{393C8BEB-7FD7-47AA-8B96-DBD397E7C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1093" y="582394176"/>
          <a:ext cx="1766094" cy="151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316707</xdr:colOff>
      <xdr:row>70</xdr:row>
      <xdr:rowOff>694532</xdr:rowOff>
    </xdr:from>
    <xdr:to>
      <xdr:col>6</xdr:col>
      <xdr:colOff>2094707</xdr:colOff>
      <xdr:row>72</xdr:row>
      <xdr:rowOff>658812</xdr:rowOff>
    </xdr:to>
    <xdr:pic>
      <xdr:nvPicPr>
        <xdr:cNvPr id="1438" name="Рисунок 14">
          <a:extLst>
            <a:ext uri="{FF2B5EF4-FFF2-40B4-BE49-F238E27FC236}">
              <a16:creationId xmlns:a16="http://schemas.microsoft.com/office/drawing/2014/main" id="{3BBD0DEA-6E78-42C6-B90C-3BB9E4AFFF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0848" y="551070860"/>
          <a:ext cx="1778000" cy="1492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337344</xdr:colOff>
      <xdr:row>72</xdr:row>
      <xdr:rowOff>676275</xdr:rowOff>
    </xdr:from>
    <xdr:to>
      <xdr:col>6</xdr:col>
      <xdr:colOff>2115344</xdr:colOff>
      <xdr:row>74</xdr:row>
      <xdr:rowOff>653258</xdr:rowOff>
    </xdr:to>
    <xdr:pic>
      <xdr:nvPicPr>
        <xdr:cNvPr id="1440" name="Рисунок 15">
          <a:extLst>
            <a:ext uri="{FF2B5EF4-FFF2-40B4-BE49-F238E27FC236}">
              <a16:creationId xmlns:a16="http://schemas.microsoft.com/office/drawing/2014/main" id="{D3B29364-1384-4C96-89E6-D2EBB86EF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11485" y="552580572"/>
          <a:ext cx="1778000" cy="1504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121920</xdr:colOff>
      <xdr:row>807</xdr:row>
      <xdr:rowOff>190500</xdr:rowOff>
    </xdr:from>
    <xdr:to>
      <xdr:col>7</xdr:col>
      <xdr:colOff>2931</xdr:colOff>
      <xdr:row>807</xdr:row>
      <xdr:rowOff>977900</xdr:rowOff>
    </xdr:to>
    <xdr:pic>
      <xdr:nvPicPr>
        <xdr:cNvPr id="497" name="Picture 8" descr="Screen Clipping">
          <a:extLst>
            <a:ext uri="{FF2B5EF4-FFF2-40B4-BE49-F238E27FC236}">
              <a16:creationId xmlns:a16="http://schemas.microsoft.com/office/drawing/2014/main" id="{E6AA7B2A-B46E-4D15-AF8E-37407328C2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2077700" y="140657580"/>
          <a:ext cx="2311791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76200</xdr:colOff>
      <xdr:row>1256</xdr:row>
      <xdr:rowOff>177800</xdr:rowOff>
    </xdr:from>
    <xdr:to>
      <xdr:col>7</xdr:col>
      <xdr:colOff>3535</xdr:colOff>
      <xdr:row>1262</xdr:row>
      <xdr:rowOff>84090</xdr:rowOff>
    </xdr:to>
    <xdr:pic>
      <xdr:nvPicPr>
        <xdr:cNvPr id="524" name="Рисунок 523">
          <a:extLst>
            <a:ext uri="{FF2B5EF4-FFF2-40B4-BE49-F238E27FC236}">
              <a16:creationId xmlns:a16="http://schemas.microsoft.com/office/drawing/2014/main" id="{8D323E0D-F419-460E-8B97-1E211AAA8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31980" y="353433380"/>
          <a:ext cx="2358115" cy="1506491"/>
        </a:xfrm>
        <a:prstGeom prst="rect">
          <a:avLst/>
        </a:prstGeom>
      </xdr:spPr>
    </xdr:pic>
    <xdr:clientData/>
  </xdr:twoCellAnchor>
  <xdr:twoCellAnchor editAs="oneCell">
    <xdr:from>
      <xdr:col>6</xdr:col>
      <xdr:colOff>128288</xdr:colOff>
      <xdr:row>530</xdr:row>
      <xdr:rowOff>53922</xdr:rowOff>
    </xdr:from>
    <xdr:to>
      <xdr:col>6</xdr:col>
      <xdr:colOff>2261888</xdr:colOff>
      <xdr:row>531</xdr:row>
      <xdr:rowOff>151158</xdr:rowOff>
    </xdr:to>
    <xdr:pic>
      <xdr:nvPicPr>
        <xdr:cNvPr id="14" name="Рисунок 5">
          <a:extLst>
            <a:ext uri="{FF2B5EF4-FFF2-40B4-BE49-F238E27FC236}">
              <a16:creationId xmlns:a16="http://schemas.microsoft.com/office/drawing/2014/main" id="{40DBD3F5-B93D-4E4E-A102-7117BE32E1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3723" y="202572908"/>
          <a:ext cx="2133600" cy="603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138906</xdr:colOff>
      <xdr:row>531</xdr:row>
      <xdr:rowOff>249657</xdr:rowOff>
    </xdr:from>
    <xdr:to>
      <xdr:col>6</xdr:col>
      <xdr:colOff>2253456</xdr:colOff>
      <xdr:row>532</xdr:row>
      <xdr:rowOff>359591</xdr:rowOff>
    </xdr:to>
    <xdr:pic>
      <xdr:nvPicPr>
        <xdr:cNvPr id="32" name="Рисунок 6">
          <a:extLst>
            <a:ext uri="{FF2B5EF4-FFF2-40B4-BE49-F238E27FC236}">
              <a16:creationId xmlns:a16="http://schemas.microsoft.com/office/drawing/2014/main" id="{380C3143-C57C-4EA8-8225-4C7A285E9A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14341" y="203274802"/>
          <a:ext cx="2114550" cy="616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118270</xdr:colOff>
      <xdr:row>532</xdr:row>
      <xdr:rowOff>484015</xdr:rowOff>
    </xdr:from>
    <xdr:to>
      <xdr:col>6</xdr:col>
      <xdr:colOff>2239170</xdr:colOff>
      <xdr:row>534</xdr:row>
      <xdr:rowOff>106987</xdr:rowOff>
    </xdr:to>
    <xdr:pic>
      <xdr:nvPicPr>
        <xdr:cNvPr id="33" name="Рисунок 7">
          <a:extLst>
            <a:ext uri="{FF2B5EF4-FFF2-40B4-BE49-F238E27FC236}">
              <a16:creationId xmlns:a16="http://schemas.microsoft.com/office/drawing/2014/main" id="{7581D442-3C1C-4557-9390-E83AC8BE83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93705" y="204015319"/>
          <a:ext cx="2120900" cy="635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120254</xdr:colOff>
      <xdr:row>534</xdr:row>
      <xdr:rowOff>154780</xdr:rowOff>
    </xdr:from>
    <xdr:to>
      <xdr:col>6</xdr:col>
      <xdr:colOff>2177654</xdr:colOff>
      <xdr:row>535</xdr:row>
      <xdr:rowOff>252008</xdr:rowOff>
    </xdr:to>
    <xdr:pic>
      <xdr:nvPicPr>
        <xdr:cNvPr id="45" name="Рисунок 8">
          <a:extLst>
            <a:ext uri="{FF2B5EF4-FFF2-40B4-BE49-F238E27FC236}">
              <a16:creationId xmlns:a16="http://schemas.microsoft.com/office/drawing/2014/main" id="{8A7648A9-90B0-4122-A9E8-CF123682D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94395" y="626284624"/>
          <a:ext cx="2057400" cy="603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105569</xdr:colOff>
      <xdr:row>535</xdr:row>
      <xdr:rowOff>248446</xdr:rowOff>
    </xdr:from>
    <xdr:to>
      <xdr:col>6</xdr:col>
      <xdr:colOff>2226469</xdr:colOff>
      <xdr:row>536</xdr:row>
      <xdr:rowOff>364735</xdr:rowOff>
    </xdr:to>
    <xdr:pic>
      <xdr:nvPicPr>
        <xdr:cNvPr id="449" name="Рисунок 9">
          <a:extLst>
            <a:ext uri="{FF2B5EF4-FFF2-40B4-BE49-F238E27FC236}">
              <a16:creationId xmlns:a16="http://schemas.microsoft.com/office/drawing/2014/main" id="{71787D4B-1483-43BB-9C70-03CE68F9A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79710" y="626854540"/>
          <a:ext cx="2120900" cy="622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633131</xdr:colOff>
      <xdr:row>1164</xdr:row>
      <xdr:rowOff>110435</xdr:rowOff>
    </xdr:from>
    <xdr:to>
      <xdr:col>6</xdr:col>
      <xdr:colOff>1960218</xdr:colOff>
      <xdr:row>1166</xdr:row>
      <xdr:rowOff>353258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83E9EBC4-BD9B-E04E-EA3B-4AA1FA4E2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08566" y="505257536"/>
          <a:ext cx="1327087" cy="1273547"/>
        </a:xfrm>
        <a:prstGeom prst="rect">
          <a:avLst/>
        </a:prstGeom>
      </xdr:spPr>
    </xdr:pic>
    <xdr:clientData/>
  </xdr:twoCellAnchor>
  <xdr:twoCellAnchor editAs="oneCell">
    <xdr:from>
      <xdr:col>6</xdr:col>
      <xdr:colOff>208359</xdr:colOff>
      <xdr:row>1174</xdr:row>
      <xdr:rowOff>39687</xdr:rowOff>
    </xdr:from>
    <xdr:to>
      <xdr:col>6</xdr:col>
      <xdr:colOff>1984375</xdr:colOff>
      <xdr:row>1178</xdr:row>
      <xdr:rowOff>200290</xdr:rowOff>
    </xdr:to>
    <xdr:pic>
      <xdr:nvPicPr>
        <xdr:cNvPr id="455" name="Рисунок 454">
          <a:extLst>
            <a:ext uri="{FF2B5EF4-FFF2-40B4-BE49-F238E27FC236}">
              <a16:creationId xmlns:a16="http://schemas.microsoft.com/office/drawing/2014/main" id="{1D6D9363-09A3-4D70-A8F6-C231BEE0DB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2500" y="264785078"/>
          <a:ext cx="1776016" cy="1232166"/>
        </a:xfrm>
        <a:prstGeom prst="rect">
          <a:avLst/>
        </a:prstGeom>
      </xdr:spPr>
    </xdr:pic>
    <xdr:clientData/>
  </xdr:twoCellAnchor>
  <xdr:twoCellAnchor editAs="oneCell">
    <xdr:from>
      <xdr:col>6</xdr:col>
      <xdr:colOff>151704</xdr:colOff>
      <xdr:row>641</xdr:row>
      <xdr:rowOff>66495</xdr:rowOff>
    </xdr:from>
    <xdr:to>
      <xdr:col>6</xdr:col>
      <xdr:colOff>1054596</xdr:colOff>
      <xdr:row>642</xdr:row>
      <xdr:rowOff>555624</xdr:rowOff>
    </xdr:to>
    <xdr:pic>
      <xdr:nvPicPr>
        <xdr:cNvPr id="492" name="Рисунок 491">
          <a:extLst>
            <a:ext uri="{FF2B5EF4-FFF2-40B4-BE49-F238E27FC236}">
              <a16:creationId xmlns:a16="http://schemas.microsoft.com/office/drawing/2014/main" id="{FEC8636B-C7E8-80A5-32FC-4551C4055A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27139" y="277276205"/>
          <a:ext cx="902892" cy="1114926"/>
        </a:xfrm>
        <a:prstGeom prst="rect">
          <a:avLst/>
        </a:prstGeom>
      </xdr:spPr>
    </xdr:pic>
    <xdr:clientData/>
  </xdr:twoCellAnchor>
  <xdr:twoCellAnchor editAs="oneCell">
    <xdr:from>
      <xdr:col>6</xdr:col>
      <xdr:colOff>1396744</xdr:colOff>
      <xdr:row>639</xdr:row>
      <xdr:rowOff>87858</xdr:rowOff>
    </xdr:from>
    <xdr:to>
      <xdr:col>6</xdr:col>
      <xdr:colOff>2301970</xdr:colOff>
      <xdr:row>640</xdr:row>
      <xdr:rowOff>583951</xdr:rowOff>
    </xdr:to>
    <xdr:pic>
      <xdr:nvPicPr>
        <xdr:cNvPr id="1362" name="Рисунок 1361">
          <a:extLst>
            <a:ext uri="{FF2B5EF4-FFF2-40B4-BE49-F238E27FC236}">
              <a16:creationId xmlns:a16="http://schemas.microsoft.com/office/drawing/2014/main" id="{108CC30E-9218-BF40-858C-18352B3D1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72179" y="276045974"/>
          <a:ext cx="905226" cy="1121890"/>
        </a:xfrm>
        <a:prstGeom prst="rect">
          <a:avLst/>
        </a:prstGeom>
      </xdr:spPr>
    </xdr:pic>
    <xdr:clientData/>
  </xdr:twoCellAnchor>
  <xdr:twoCellAnchor editAs="oneCell">
    <xdr:from>
      <xdr:col>6</xdr:col>
      <xdr:colOff>169684</xdr:colOff>
      <xdr:row>643</xdr:row>
      <xdr:rowOff>61117</xdr:rowOff>
    </xdr:from>
    <xdr:to>
      <xdr:col>6</xdr:col>
      <xdr:colOff>2321835</xdr:colOff>
      <xdr:row>648</xdr:row>
      <xdr:rowOff>200022</xdr:rowOff>
    </xdr:to>
    <xdr:pic>
      <xdr:nvPicPr>
        <xdr:cNvPr id="1393" name="Рисунок 1392">
          <a:extLst>
            <a:ext uri="{FF2B5EF4-FFF2-40B4-BE49-F238E27FC236}">
              <a16:creationId xmlns:a16="http://schemas.microsoft.com/office/drawing/2014/main" id="{AC308C9D-7F95-82A1-A3A7-07B468E1A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43825" y="7780336"/>
          <a:ext cx="2152151" cy="1478360"/>
        </a:xfrm>
        <a:prstGeom prst="rect">
          <a:avLst/>
        </a:prstGeom>
      </xdr:spPr>
    </xdr:pic>
    <xdr:clientData/>
  </xdr:twoCellAnchor>
  <xdr:twoCellAnchor editAs="oneCell">
    <xdr:from>
      <xdr:col>6</xdr:col>
      <xdr:colOff>1746249</xdr:colOff>
      <xdr:row>648</xdr:row>
      <xdr:rowOff>148828</xdr:rowOff>
    </xdr:from>
    <xdr:to>
      <xdr:col>7</xdr:col>
      <xdr:colOff>4864</xdr:colOff>
      <xdr:row>650</xdr:row>
      <xdr:rowOff>209978</xdr:rowOff>
    </xdr:to>
    <xdr:pic>
      <xdr:nvPicPr>
        <xdr:cNvPr id="1394" name="Рисунок 1393">
          <a:extLst>
            <a:ext uri="{FF2B5EF4-FFF2-40B4-BE49-F238E27FC236}">
              <a16:creationId xmlns:a16="http://schemas.microsoft.com/office/drawing/2014/main" id="{8796FA76-A13B-6D94-7C56-DC0899DBD5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20390" y="9207500"/>
          <a:ext cx="666784" cy="596931"/>
        </a:xfrm>
        <a:prstGeom prst="rect">
          <a:avLst/>
        </a:prstGeom>
      </xdr:spPr>
    </xdr:pic>
    <xdr:clientData/>
  </xdr:twoCellAnchor>
  <xdr:twoCellAnchor editAs="oneCell">
    <xdr:from>
      <xdr:col>6</xdr:col>
      <xdr:colOff>89299</xdr:colOff>
      <xdr:row>284</xdr:row>
      <xdr:rowOff>109141</xdr:rowOff>
    </xdr:from>
    <xdr:to>
      <xdr:col>6</xdr:col>
      <xdr:colOff>1022057</xdr:colOff>
      <xdr:row>291</xdr:row>
      <xdr:rowOff>188512</xdr:rowOff>
    </xdr:to>
    <xdr:pic>
      <xdr:nvPicPr>
        <xdr:cNvPr id="1401" name="Рисунок 1400">
          <a:extLst>
            <a:ext uri="{FF2B5EF4-FFF2-40B4-BE49-F238E27FC236}">
              <a16:creationId xmlns:a16="http://schemas.microsoft.com/office/drawing/2014/main" id="{EAE60C77-37BE-5CDC-A072-211EF3553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63440" y="598189844"/>
          <a:ext cx="932758" cy="1954610"/>
        </a:xfrm>
        <a:prstGeom prst="rect">
          <a:avLst/>
        </a:prstGeom>
      </xdr:spPr>
    </xdr:pic>
    <xdr:clientData/>
  </xdr:twoCellAnchor>
  <xdr:twoCellAnchor editAs="oneCell">
    <xdr:from>
      <xdr:col>6</xdr:col>
      <xdr:colOff>1279923</xdr:colOff>
      <xdr:row>284</xdr:row>
      <xdr:rowOff>119065</xdr:rowOff>
    </xdr:from>
    <xdr:to>
      <xdr:col>6</xdr:col>
      <xdr:colOff>2063750</xdr:colOff>
      <xdr:row>291</xdr:row>
      <xdr:rowOff>186988</xdr:rowOff>
    </xdr:to>
    <xdr:pic>
      <xdr:nvPicPr>
        <xdr:cNvPr id="1404" name="Рисунок 1403">
          <a:extLst>
            <a:ext uri="{FF2B5EF4-FFF2-40B4-BE49-F238E27FC236}">
              <a16:creationId xmlns:a16="http://schemas.microsoft.com/office/drawing/2014/main" id="{7BECC0C3-AB74-9289-EC44-2F1464349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54064" y="598199768"/>
          <a:ext cx="783827" cy="1943162"/>
        </a:xfrm>
        <a:prstGeom prst="rect">
          <a:avLst/>
        </a:prstGeom>
      </xdr:spPr>
    </xdr:pic>
    <xdr:clientData/>
  </xdr:twoCellAnchor>
  <xdr:twoCellAnchor editAs="oneCell">
    <xdr:from>
      <xdr:col>6</xdr:col>
      <xdr:colOff>89297</xdr:colOff>
      <xdr:row>292</xdr:row>
      <xdr:rowOff>19844</xdr:rowOff>
    </xdr:from>
    <xdr:to>
      <xdr:col>6</xdr:col>
      <xdr:colOff>981041</xdr:colOff>
      <xdr:row>299</xdr:row>
      <xdr:rowOff>138902</xdr:rowOff>
    </xdr:to>
    <xdr:pic>
      <xdr:nvPicPr>
        <xdr:cNvPr id="1405" name="Рисунок 1404">
          <a:extLst>
            <a:ext uri="{FF2B5EF4-FFF2-40B4-BE49-F238E27FC236}">
              <a16:creationId xmlns:a16="http://schemas.microsoft.com/office/drawing/2014/main" id="{66B7816D-ECC4-5450-E0AC-82FE7A81A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63438" y="600243672"/>
          <a:ext cx="891744" cy="1994297"/>
        </a:xfrm>
        <a:prstGeom prst="rect">
          <a:avLst/>
        </a:prstGeom>
      </xdr:spPr>
    </xdr:pic>
    <xdr:clientData/>
  </xdr:twoCellAnchor>
  <xdr:twoCellAnchor editAs="oneCell">
    <xdr:from>
      <xdr:col>6</xdr:col>
      <xdr:colOff>1220390</xdr:colOff>
      <xdr:row>291</xdr:row>
      <xdr:rowOff>257968</xdr:rowOff>
    </xdr:from>
    <xdr:to>
      <xdr:col>6</xdr:col>
      <xdr:colOff>2115533</xdr:colOff>
      <xdr:row>299</xdr:row>
      <xdr:rowOff>119062</xdr:rowOff>
    </xdr:to>
    <xdr:pic>
      <xdr:nvPicPr>
        <xdr:cNvPr id="1406" name="Рисунок 1405">
          <a:extLst>
            <a:ext uri="{FF2B5EF4-FFF2-40B4-BE49-F238E27FC236}">
              <a16:creationId xmlns:a16="http://schemas.microsoft.com/office/drawing/2014/main" id="{CA312028-AF3A-F6A9-2C32-1BD65753E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94531" y="600213906"/>
          <a:ext cx="895143" cy="2004219"/>
        </a:xfrm>
        <a:prstGeom prst="rect">
          <a:avLst/>
        </a:prstGeom>
      </xdr:spPr>
    </xdr:pic>
    <xdr:clientData/>
  </xdr:twoCellAnchor>
  <xdr:twoCellAnchor editAs="oneCell">
    <xdr:from>
      <xdr:col>6</xdr:col>
      <xdr:colOff>119061</xdr:colOff>
      <xdr:row>266</xdr:row>
      <xdr:rowOff>79375</xdr:rowOff>
    </xdr:from>
    <xdr:to>
      <xdr:col>6</xdr:col>
      <xdr:colOff>823514</xdr:colOff>
      <xdr:row>273</xdr:row>
      <xdr:rowOff>140120</xdr:rowOff>
    </xdr:to>
    <xdr:pic>
      <xdr:nvPicPr>
        <xdr:cNvPr id="1407" name="Рисунок 1406">
          <a:extLst>
            <a:ext uri="{FF2B5EF4-FFF2-40B4-BE49-F238E27FC236}">
              <a16:creationId xmlns:a16="http://schemas.microsoft.com/office/drawing/2014/main" id="{E3BEC519-541F-3819-32DB-09D9A56542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3202" y="593863906"/>
          <a:ext cx="704453" cy="1935980"/>
        </a:xfrm>
        <a:prstGeom prst="rect">
          <a:avLst/>
        </a:prstGeom>
      </xdr:spPr>
    </xdr:pic>
    <xdr:clientData/>
  </xdr:twoCellAnchor>
  <xdr:twoCellAnchor editAs="oneCell">
    <xdr:from>
      <xdr:col>6</xdr:col>
      <xdr:colOff>1289844</xdr:colOff>
      <xdr:row>266</xdr:row>
      <xdr:rowOff>39689</xdr:rowOff>
    </xdr:from>
    <xdr:to>
      <xdr:col>6</xdr:col>
      <xdr:colOff>2083594</xdr:colOff>
      <xdr:row>273</xdr:row>
      <xdr:rowOff>147104</xdr:rowOff>
    </xdr:to>
    <xdr:pic>
      <xdr:nvPicPr>
        <xdr:cNvPr id="1410" name="Рисунок 1409">
          <a:extLst>
            <a:ext uri="{FF2B5EF4-FFF2-40B4-BE49-F238E27FC236}">
              <a16:creationId xmlns:a16="http://schemas.microsoft.com/office/drawing/2014/main" id="{692A22FA-DB8C-69AF-09BE-BC924A9E33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63985" y="593824220"/>
          <a:ext cx="793750" cy="1982650"/>
        </a:xfrm>
        <a:prstGeom prst="rect">
          <a:avLst/>
        </a:prstGeom>
      </xdr:spPr>
    </xdr:pic>
    <xdr:clientData/>
  </xdr:twoCellAnchor>
  <xdr:twoCellAnchor editAs="oneCell">
    <xdr:from>
      <xdr:col>6</xdr:col>
      <xdr:colOff>138906</xdr:colOff>
      <xdr:row>275</xdr:row>
      <xdr:rowOff>0</xdr:rowOff>
    </xdr:from>
    <xdr:to>
      <xdr:col>6</xdr:col>
      <xdr:colOff>888689</xdr:colOff>
      <xdr:row>282</xdr:row>
      <xdr:rowOff>148829</xdr:rowOff>
    </xdr:to>
    <xdr:pic>
      <xdr:nvPicPr>
        <xdr:cNvPr id="1411" name="Рисунок 1410">
          <a:extLst>
            <a:ext uri="{FF2B5EF4-FFF2-40B4-BE49-F238E27FC236}">
              <a16:creationId xmlns:a16="http://schemas.microsoft.com/office/drawing/2014/main" id="{FC5DCFE0-91C7-FC41-CCE7-85CDA0404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3047" y="595927656"/>
          <a:ext cx="749783" cy="2024063"/>
        </a:xfrm>
        <a:prstGeom prst="rect">
          <a:avLst/>
        </a:prstGeom>
      </xdr:spPr>
    </xdr:pic>
    <xdr:clientData/>
  </xdr:twoCellAnchor>
  <xdr:twoCellAnchor editAs="oneCell">
    <xdr:from>
      <xdr:col>6</xdr:col>
      <xdr:colOff>1289844</xdr:colOff>
      <xdr:row>275</xdr:row>
      <xdr:rowOff>29765</xdr:rowOff>
    </xdr:from>
    <xdr:to>
      <xdr:col>6</xdr:col>
      <xdr:colOff>2091927</xdr:colOff>
      <xdr:row>282</xdr:row>
      <xdr:rowOff>138906</xdr:rowOff>
    </xdr:to>
    <xdr:pic>
      <xdr:nvPicPr>
        <xdr:cNvPr id="1418" name="Рисунок 1417">
          <a:extLst>
            <a:ext uri="{FF2B5EF4-FFF2-40B4-BE49-F238E27FC236}">
              <a16:creationId xmlns:a16="http://schemas.microsoft.com/office/drawing/2014/main" id="{94259463-4809-6578-AFFC-9E7965CFF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63985" y="595957421"/>
          <a:ext cx="802083" cy="1984375"/>
        </a:xfrm>
        <a:prstGeom prst="rect">
          <a:avLst/>
        </a:prstGeom>
      </xdr:spPr>
    </xdr:pic>
    <xdr:clientData/>
  </xdr:twoCellAnchor>
  <xdr:twoCellAnchor editAs="oneCell">
    <xdr:from>
      <xdr:col>6</xdr:col>
      <xdr:colOff>386953</xdr:colOff>
      <xdr:row>1198</xdr:row>
      <xdr:rowOff>99220</xdr:rowOff>
    </xdr:from>
    <xdr:to>
      <xdr:col>6</xdr:col>
      <xdr:colOff>1904999</xdr:colOff>
      <xdr:row>1198</xdr:row>
      <xdr:rowOff>938459</xdr:rowOff>
    </xdr:to>
    <xdr:pic>
      <xdr:nvPicPr>
        <xdr:cNvPr id="1447" name="Рисунок 450">
          <a:extLst>
            <a:ext uri="{FF2B5EF4-FFF2-40B4-BE49-F238E27FC236}">
              <a16:creationId xmlns:a16="http://schemas.microsoft.com/office/drawing/2014/main" id="{C40E004C-3899-4A21-BE27-3FE3D5026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1094" y="513546329"/>
          <a:ext cx="1518046" cy="839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654844</xdr:colOff>
      <xdr:row>1205</xdr:row>
      <xdr:rowOff>59532</xdr:rowOff>
    </xdr:from>
    <xdr:to>
      <xdr:col>6</xdr:col>
      <xdr:colOff>1582345</xdr:colOff>
      <xdr:row>1205</xdr:row>
      <xdr:rowOff>873125</xdr:rowOff>
    </xdr:to>
    <xdr:pic>
      <xdr:nvPicPr>
        <xdr:cNvPr id="1448" name="Рисунок 4">
          <a:extLst>
            <a:ext uri="{FF2B5EF4-FFF2-40B4-BE49-F238E27FC236}">
              <a16:creationId xmlns:a16="http://schemas.microsoft.com/office/drawing/2014/main" id="{6A01EA49-D462-4F44-A7A1-74E14B3AD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28985" y="250725782"/>
          <a:ext cx="927501" cy="813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168673</xdr:colOff>
      <xdr:row>1168</xdr:row>
      <xdr:rowOff>0</xdr:rowOff>
    </xdr:from>
    <xdr:to>
      <xdr:col>6</xdr:col>
      <xdr:colOff>2351485</xdr:colOff>
      <xdr:row>1173</xdr:row>
      <xdr:rowOff>52141</xdr:rowOff>
    </xdr:to>
    <xdr:pic>
      <xdr:nvPicPr>
        <xdr:cNvPr id="1449" name="Рисунок 1448">
          <a:extLst>
            <a:ext uri="{FF2B5EF4-FFF2-40B4-BE49-F238E27FC236}">
              <a16:creationId xmlns:a16="http://schemas.microsoft.com/office/drawing/2014/main" id="{3ABE4C09-5DB3-1A7E-ADCC-B40C22437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42814" y="307974999"/>
          <a:ext cx="2182812" cy="1391595"/>
        </a:xfrm>
        <a:prstGeom prst="rect">
          <a:avLst/>
        </a:prstGeom>
      </xdr:spPr>
    </xdr:pic>
    <xdr:clientData/>
  </xdr:twoCellAnchor>
  <xdr:twoCellAnchor editAs="oneCell">
    <xdr:from>
      <xdr:col>6</xdr:col>
      <xdr:colOff>122635</xdr:colOff>
      <xdr:row>1179</xdr:row>
      <xdr:rowOff>53180</xdr:rowOff>
    </xdr:from>
    <xdr:to>
      <xdr:col>6</xdr:col>
      <xdr:colOff>2073672</xdr:colOff>
      <xdr:row>1183</xdr:row>
      <xdr:rowOff>225450</xdr:rowOff>
    </xdr:to>
    <xdr:pic>
      <xdr:nvPicPr>
        <xdr:cNvPr id="1453" name="Рисунок 1452">
          <a:extLst>
            <a:ext uri="{FF2B5EF4-FFF2-40B4-BE49-F238E27FC236}">
              <a16:creationId xmlns:a16="http://schemas.microsoft.com/office/drawing/2014/main" id="{BABB10AE-E739-4898-8373-2D76E76976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96776" y="266415836"/>
          <a:ext cx="1951037" cy="1243833"/>
        </a:xfrm>
        <a:prstGeom prst="rect">
          <a:avLst/>
        </a:prstGeom>
      </xdr:spPr>
    </xdr:pic>
    <xdr:clientData/>
  </xdr:twoCellAnchor>
  <xdr:twoCellAnchor editAs="oneCell">
    <xdr:from>
      <xdr:col>6</xdr:col>
      <xdr:colOff>89297</xdr:colOff>
      <xdr:row>300</xdr:row>
      <xdr:rowOff>128985</xdr:rowOff>
    </xdr:from>
    <xdr:to>
      <xdr:col>6</xdr:col>
      <xdr:colOff>1243312</xdr:colOff>
      <xdr:row>306</xdr:row>
      <xdr:rowOff>148829</xdr:rowOff>
    </xdr:to>
    <xdr:pic>
      <xdr:nvPicPr>
        <xdr:cNvPr id="457" name="Рисунок 456">
          <a:extLst>
            <a:ext uri="{FF2B5EF4-FFF2-40B4-BE49-F238E27FC236}">
              <a16:creationId xmlns:a16="http://schemas.microsoft.com/office/drawing/2014/main" id="{92A56F95-2F91-C391-8A89-70418834E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63438" y="607089766"/>
          <a:ext cx="1154015" cy="1627188"/>
        </a:xfrm>
        <a:prstGeom prst="rect">
          <a:avLst/>
        </a:prstGeom>
      </xdr:spPr>
    </xdr:pic>
    <xdr:clientData/>
  </xdr:twoCellAnchor>
  <xdr:twoCellAnchor editAs="oneCell">
    <xdr:from>
      <xdr:col>6</xdr:col>
      <xdr:colOff>1299767</xdr:colOff>
      <xdr:row>300</xdr:row>
      <xdr:rowOff>158750</xdr:rowOff>
    </xdr:from>
    <xdr:to>
      <xdr:col>7</xdr:col>
      <xdr:colOff>3968</xdr:colOff>
      <xdr:row>306</xdr:row>
      <xdr:rowOff>208359</xdr:rowOff>
    </xdr:to>
    <xdr:pic>
      <xdr:nvPicPr>
        <xdr:cNvPr id="490" name="Рисунок 489">
          <a:extLst>
            <a:ext uri="{FF2B5EF4-FFF2-40B4-BE49-F238E27FC236}">
              <a16:creationId xmlns:a16="http://schemas.microsoft.com/office/drawing/2014/main" id="{B706DCF7-554F-A9EF-F1B5-7DB2C3289E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73908" y="607119531"/>
          <a:ext cx="1121895" cy="1656953"/>
        </a:xfrm>
        <a:prstGeom prst="rect">
          <a:avLst/>
        </a:prstGeom>
      </xdr:spPr>
    </xdr:pic>
    <xdr:clientData/>
  </xdr:twoCellAnchor>
  <xdr:twoCellAnchor editAs="oneCell">
    <xdr:from>
      <xdr:col>6</xdr:col>
      <xdr:colOff>115421</xdr:colOff>
      <xdr:row>307</xdr:row>
      <xdr:rowOff>19845</xdr:rowOff>
    </xdr:from>
    <xdr:to>
      <xdr:col>6</xdr:col>
      <xdr:colOff>912814</xdr:colOff>
      <xdr:row>313</xdr:row>
      <xdr:rowOff>128985</xdr:rowOff>
    </xdr:to>
    <xdr:pic>
      <xdr:nvPicPr>
        <xdr:cNvPr id="491" name="Рисунок 490">
          <a:extLst>
            <a:ext uri="{FF2B5EF4-FFF2-40B4-BE49-F238E27FC236}">
              <a16:creationId xmlns:a16="http://schemas.microsoft.com/office/drawing/2014/main" id="{A8A84273-92E9-6862-9567-B4C9AAE9F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89562" y="608855861"/>
          <a:ext cx="797393" cy="1716484"/>
        </a:xfrm>
        <a:prstGeom prst="rect">
          <a:avLst/>
        </a:prstGeom>
      </xdr:spPr>
    </xdr:pic>
    <xdr:clientData/>
  </xdr:twoCellAnchor>
  <xdr:twoCellAnchor editAs="oneCell">
    <xdr:from>
      <xdr:col>6</xdr:col>
      <xdr:colOff>1017143</xdr:colOff>
      <xdr:row>308</xdr:row>
      <xdr:rowOff>79375</xdr:rowOff>
    </xdr:from>
    <xdr:to>
      <xdr:col>7</xdr:col>
      <xdr:colOff>4134</xdr:colOff>
      <xdr:row>313</xdr:row>
      <xdr:rowOff>59530</xdr:rowOff>
    </xdr:to>
    <xdr:pic>
      <xdr:nvPicPr>
        <xdr:cNvPr id="1389" name="Рисунок 1388">
          <a:extLst>
            <a:ext uri="{FF2B5EF4-FFF2-40B4-BE49-F238E27FC236}">
              <a16:creationId xmlns:a16="http://schemas.microsoft.com/office/drawing/2014/main" id="{5E009D31-0317-730D-0399-D49E0560CC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1284" y="609183281"/>
          <a:ext cx="1395160" cy="1319609"/>
        </a:xfrm>
        <a:prstGeom prst="rect">
          <a:avLst/>
        </a:prstGeom>
      </xdr:spPr>
    </xdr:pic>
    <xdr:clientData/>
  </xdr:twoCellAnchor>
  <xdr:twoCellAnchor editAs="oneCell">
    <xdr:from>
      <xdr:col>6</xdr:col>
      <xdr:colOff>257969</xdr:colOff>
      <xdr:row>461</xdr:row>
      <xdr:rowOff>119062</xdr:rowOff>
    </xdr:from>
    <xdr:to>
      <xdr:col>6</xdr:col>
      <xdr:colOff>2304499</xdr:colOff>
      <xdr:row>468</xdr:row>
      <xdr:rowOff>79373</xdr:rowOff>
    </xdr:to>
    <xdr:pic>
      <xdr:nvPicPr>
        <xdr:cNvPr id="1400" name="Рисунок 1399">
          <a:extLst>
            <a:ext uri="{FF2B5EF4-FFF2-40B4-BE49-F238E27FC236}">
              <a16:creationId xmlns:a16="http://schemas.microsoft.com/office/drawing/2014/main" id="{A662C75D-C818-4749-AC69-7BDEBC2D6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32110" y="607446953"/>
          <a:ext cx="2046530" cy="1835547"/>
        </a:xfrm>
        <a:prstGeom prst="rect">
          <a:avLst/>
        </a:prstGeom>
      </xdr:spPr>
    </xdr:pic>
    <xdr:clientData/>
  </xdr:twoCellAnchor>
  <xdr:twoCellAnchor editAs="oneCell">
    <xdr:from>
      <xdr:col>6</xdr:col>
      <xdr:colOff>99218</xdr:colOff>
      <xdr:row>416</xdr:row>
      <xdr:rowOff>69455</xdr:rowOff>
    </xdr:from>
    <xdr:to>
      <xdr:col>7</xdr:col>
      <xdr:colOff>2227</xdr:colOff>
      <xdr:row>429</xdr:row>
      <xdr:rowOff>1</xdr:rowOff>
    </xdr:to>
    <xdr:pic>
      <xdr:nvPicPr>
        <xdr:cNvPr id="1470" name="Рисунок 1469">
          <a:extLst>
            <a:ext uri="{FF2B5EF4-FFF2-40B4-BE49-F238E27FC236}">
              <a16:creationId xmlns:a16="http://schemas.microsoft.com/office/drawing/2014/main" id="{E991AB6C-7214-4C52-B239-F8942C3E5B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73359" y="566013205"/>
          <a:ext cx="2320703" cy="3413124"/>
        </a:xfrm>
        <a:prstGeom prst="rect">
          <a:avLst/>
        </a:prstGeom>
      </xdr:spPr>
    </xdr:pic>
    <xdr:clientData/>
  </xdr:twoCellAnchor>
  <xdr:twoCellAnchor editAs="oneCell">
    <xdr:from>
      <xdr:col>6</xdr:col>
      <xdr:colOff>79375</xdr:colOff>
      <xdr:row>432</xdr:row>
      <xdr:rowOff>248047</xdr:rowOff>
    </xdr:from>
    <xdr:to>
      <xdr:col>7</xdr:col>
      <xdr:colOff>2485</xdr:colOff>
      <xdr:row>434</xdr:row>
      <xdr:rowOff>71554</xdr:rowOff>
    </xdr:to>
    <xdr:pic>
      <xdr:nvPicPr>
        <xdr:cNvPr id="522" name="Рисунок 521">
          <a:extLst>
            <a:ext uri="{FF2B5EF4-FFF2-40B4-BE49-F238E27FC236}">
              <a16:creationId xmlns:a16="http://schemas.microsoft.com/office/drawing/2014/main" id="{241493CB-8099-45FD-9F81-35FDCC04D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3046234" y="621973610"/>
          <a:ext cx="736318" cy="2321754"/>
        </a:xfrm>
        <a:prstGeom prst="rect">
          <a:avLst/>
        </a:prstGeom>
      </xdr:spPr>
    </xdr:pic>
    <xdr:clientData/>
  </xdr:twoCellAnchor>
  <xdr:twoCellAnchor editAs="oneCell">
    <xdr:from>
      <xdr:col>6</xdr:col>
      <xdr:colOff>605239</xdr:colOff>
      <xdr:row>360</xdr:row>
      <xdr:rowOff>29767</xdr:rowOff>
    </xdr:from>
    <xdr:to>
      <xdr:col>6</xdr:col>
      <xdr:colOff>1770642</xdr:colOff>
      <xdr:row>368</xdr:row>
      <xdr:rowOff>9921</xdr:rowOff>
    </xdr:to>
    <xdr:pic>
      <xdr:nvPicPr>
        <xdr:cNvPr id="525" name="Рисунок 524">
          <a:extLst>
            <a:ext uri="{FF2B5EF4-FFF2-40B4-BE49-F238E27FC236}">
              <a16:creationId xmlns:a16="http://schemas.microsoft.com/office/drawing/2014/main" id="{23187111-8AA2-497C-AE1D-53D071C31F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79380" y="605115314"/>
          <a:ext cx="1165403" cy="2123279"/>
        </a:xfrm>
        <a:prstGeom prst="rect">
          <a:avLst/>
        </a:prstGeom>
      </xdr:spPr>
    </xdr:pic>
    <xdr:clientData/>
  </xdr:twoCellAnchor>
  <xdr:twoCellAnchor editAs="oneCell">
    <xdr:from>
      <xdr:col>6</xdr:col>
      <xdr:colOff>613679</xdr:colOff>
      <xdr:row>368</xdr:row>
      <xdr:rowOff>59531</xdr:rowOff>
    </xdr:from>
    <xdr:to>
      <xdr:col>6</xdr:col>
      <xdr:colOff>1900609</xdr:colOff>
      <xdr:row>375</xdr:row>
      <xdr:rowOff>257967</xdr:rowOff>
    </xdr:to>
    <xdr:pic>
      <xdr:nvPicPr>
        <xdr:cNvPr id="539" name="Рисунок 538">
          <a:extLst>
            <a:ext uri="{FF2B5EF4-FFF2-40B4-BE49-F238E27FC236}">
              <a16:creationId xmlns:a16="http://schemas.microsoft.com/office/drawing/2014/main" id="{51A7F6D3-2394-4F34-BA5E-3EEF75CCE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87820" y="607288203"/>
          <a:ext cx="1286930" cy="2351484"/>
        </a:xfrm>
        <a:prstGeom prst="rect">
          <a:avLst/>
        </a:prstGeom>
      </xdr:spPr>
    </xdr:pic>
    <xdr:clientData/>
  </xdr:twoCellAnchor>
  <xdr:twoCellAnchor editAs="oneCell">
    <xdr:from>
      <xdr:col>6</xdr:col>
      <xdr:colOff>717946</xdr:colOff>
      <xdr:row>376</xdr:row>
      <xdr:rowOff>39687</xdr:rowOff>
    </xdr:from>
    <xdr:to>
      <xdr:col>6</xdr:col>
      <xdr:colOff>1835547</xdr:colOff>
      <xdr:row>383</xdr:row>
      <xdr:rowOff>188513</xdr:rowOff>
    </xdr:to>
    <xdr:pic>
      <xdr:nvPicPr>
        <xdr:cNvPr id="540" name="Рисунок 539">
          <a:extLst>
            <a:ext uri="{FF2B5EF4-FFF2-40B4-BE49-F238E27FC236}">
              <a16:creationId xmlns:a16="http://schemas.microsoft.com/office/drawing/2014/main" id="{6BB7C656-B73E-4BDA-896D-030DA375F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92087" y="609728984"/>
          <a:ext cx="1117601" cy="2024063"/>
        </a:xfrm>
        <a:prstGeom prst="rect">
          <a:avLst/>
        </a:prstGeom>
      </xdr:spPr>
    </xdr:pic>
    <xdr:clientData/>
  </xdr:twoCellAnchor>
  <xdr:twoCellAnchor editAs="oneCell">
    <xdr:from>
      <xdr:col>6</xdr:col>
      <xdr:colOff>704452</xdr:colOff>
      <xdr:row>383</xdr:row>
      <xdr:rowOff>218282</xdr:rowOff>
    </xdr:from>
    <xdr:to>
      <xdr:col>6</xdr:col>
      <xdr:colOff>1914922</xdr:colOff>
      <xdr:row>391</xdr:row>
      <xdr:rowOff>211651</xdr:rowOff>
    </xdr:to>
    <xdr:pic>
      <xdr:nvPicPr>
        <xdr:cNvPr id="550" name="Рисунок 549">
          <a:extLst>
            <a:ext uri="{FF2B5EF4-FFF2-40B4-BE49-F238E27FC236}">
              <a16:creationId xmlns:a16="http://schemas.microsoft.com/office/drawing/2014/main" id="{DC36FA9F-9A9C-4F15-AAE9-2FEB87CEA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8593" y="611782813"/>
          <a:ext cx="1210470" cy="2136493"/>
        </a:xfrm>
        <a:prstGeom prst="rect">
          <a:avLst/>
        </a:prstGeom>
      </xdr:spPr>
    </xdr:pic>
    <xdr:clientData/>
  </xdr:twoCellAnchor>
  <xdr:twoCellAnchor editAs="oneCell">
    <xdr:from>
      <xdr:col>6</xdr:col>
      <xdr:colOff>386953</xdr:colOff>
      <xdr:row>392</xdr:row>
      <xdr:rowOff>59531</xdr:rowOff>
    </xdr:from>
    <xdr:to>
      <xdr:col>6</xdr:col>
      <xdr:colOff>2004219</xdr:colOff>
      <xdr:row>402</xdr:row>
      <xdr:rowOff>218662</xdr:rowOff>
    </xdr:to>
    <xdr:pic>
      <xdr:nvPicPr>
        <xdr:cNvPr id="552" name="Рисунок 551">
          <a:extLst>
            <a:ext uri="{FF2B5EF4-FFF2-40B4-BE49-F238E27FC236}">
              <a16:creationId xmlns:a16="http://schemas.microsoft.com/office/drawing/2014/main" id="{E0379356-9215-4DE5-9FB8-626AFE7160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1094" y="614045000"/>
          <a:ext cx="1617266" cy="2838037"/>
        </a:xfrm>
        <a:prstGeom prst="rect">
          <a:avLst/>
        </a:prstGeom>
      </xdr:spPr>
    </xdr:pic>
    <xdr:clientData/>
  </xdr:twoCellAnchor>
  <xdr:twoCellAnchor editAs="oneCell">
    <xdr:from>
      <xdr:col>6</xdr:col>
      <xdr:colOff>436562</xdr:colOff>
      <xdr:row>403</xdr:row>
      <xdr:rowOff>16060</xdr:rowOff>
    </xdr:from>
    <xdr:to>
      <xdr:col>6</xdr:col>
      <xdr:colOff>2047225</xdr:colOff>
      <xdr:row>413</xdr:row>
      <xdr:rowOff>252624</xdr:rowOff>
    </xdr:to>
    <xdr:pic>
      <xdr:nvPicPr>
        <xdr:cNvPr id="553" name="Рисунок 552">
          <a:extLst>
            <a:ext uri="{FF2B5EF4-FFF2-40B4-BE49-F238E27FC236}">
              <a16:creationId xmlns:a16="http://schemas.microsoft.com/office/drawing/2014/main" id="{99BFD905-1610-47DA-8A46-472EEC269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10703" y="616948326"/>
          <a:ext cx="1610663" cy="2915469"/>
        </a:xfrm>
        <a:prstGeom prst="rect">
          <a:avLst/>
        </a:prstGeom>
      </xdr:spPr>
    </xdr:pic>
    <xdr:clientData/>
  </xdr:twoCellAnchor>
  <xdr:twoCellAnchor editAs="oneCell">
    <xdr:from>
      <xdr:col>6</xdr:col>
      <xdr:colOff>208359</xdr:colOff>
      <xdr:row>217</xdr:row>
      <xdr:rowOff>208359</xdr:rowOff>
    </xdr:from>
    <xdr:to>
      <xdr:col>7</xdr:col>
      <xdr:colOff>4225</xdr:colOff>
      <xdr:row>219</xdr:row>
      <xdr:rowOff>535781</xdr:rowOff>
    </xdr:to>
    <xdr:pic>
      <xdr:nvPicPr>
        <xdr:cNvPr id="1033" name="Рисунок 1">
          <a:extLst>
            <a:ext uri="{FF2B5EF4-FFF2-40B4-BE49-F238E27FC236}">
              <a16:creationId xmlns:a16="http://schemas.microsoft.com/office/drawing/2014/main" id="{EB9AE3A7-72F6-412F-9BE2-843E5CE415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82500" y="562431406"/>
          <a:ext cx="2213560" cy="179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65485</xdr:colOff>
      <xdr:row>94</xdr:row>
      <xdr:rowOff>15349</xdr:rowOff>
    </xdr:from>
    <xdr:to>
      <xdr:col>6</xdr:col>
      <xdr:colOff>1160859</xdr:colOff>
      <xdr:row>97</xdr:row>
      <xdr:rowOff>188517</xdr:rowOff>
    </xdr:to>
    <xdr:pic>
      <xdr:nvPicPr>
        <xdr:cNvPr id="1442" name="_x0000_i1036_mr_css_attr">
          <a:extLst>
            <a:ext uri="{FF2B5EF4-FFF2-40B4-BE49-F238E27FC236}">
              <a16:creationId xmlns:a16="http://schemas.microsoft.com/office/drawing/2014/main" id="{A7663635-3A00-4571-ACCB-CBDD00816B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39626" y="517599880"/>
          <a:ext cx="1095374" cy="976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42465</xdr:colOff>
      <xdr:row>100</xdr:row>
      <xdr:rowOff>167169</xdr:rowOff>
    </xdr:from>
    <xdr:to>
      <xdr:col>6</xdr:col>
      <xdr:colOff>1256810</xdr:colOff>
      <xdr:row>104</xdr:row>
      <xdr:rowOff>128983</xdr:rowOff>
    </xdr:to>
    <xdr:pic>
      <xdr:nvPicPr>
        <xdr:cNvPr id="1445" name="_x0000_i1037_mr_css_attr">
          <a:extLst>
            <a:ext uri="{FF2B5EF4-FFF2-40B4-BE49-F238E27FC236}">
              <a16:creationId xmlns:a16="http://schemas.microsoft.com/office/drawing/2014/main" id="{3DD9B414-0C6C-4863-83E9-C5DA30850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16606" y="519359044"/>
          <a:ext cx="1214345" cy="1033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1180703</xdr:colOff>
      <xdr:row>97</xdr:row>
      <xdr:rowOff>207</xdr:rowOff>
    </xdr:from>
    <xdr:to>
      <xdr:col>6</xdr:col>
      <xdr:colOff>2415777</xdr:colOff>
      <xdr:row>100</xdr:row>
      <xdr:rowOff>242330</xdr:rowOff>
    </xdr:to>
    <xdr:pic>
      <xdr:nvPicPr>
        <xdr:cNvPr id="1446" name="_x0000_i1038_mr_css_attr">
          <a:extLst>
            <a:ext uri="{FF2B5EF4-FFF2-40B4-BE49-F238E27FC236}">
              <a16:creationId xmlns:a16="http://schemas.microsoft.com/office/drawing/2014/main" id="{33D0C1C4-A7C8-4BAD-9AFF-D8DB4E68D6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54844" y="518388410"/>
          <a:ext cx="1235074" cy="1045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1249363</xdr:colOff>
      <xdr:row>104</xdr:row>
      <xdr:rowOff>53076</xdr:rowOff>
    </xdr:from>
    <xdr:to>
      <xdr:col>7</xdr:col>
      <xdr:colOff>3243</xdr:colOff>
      <xdr:row>108</xdr:row>
      <xdr:rowOff>16221</xdr:rowOff>
    </xdr:to>
    <xdr:pic>
      <xdr:nvPicPr>
        <xdr:cNvPr id="1459" name="Рисунок 5">
          <a:extLst>
            <a:ext uri="{FF2B5EF4-FFF2-40B4-BE49-F238E27FC236}">
              <a16:creationId xmlns:a16="http://schemas.microsoft.com/office/drawing/2014/main" id="{0A9FDE97-3BDD-47C9-A159-31B9786F91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23504" y="520316514"/>
          <a:ext cx="1171574" cy="1024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515938</xdr:colOff>
      <xdr:row>139</xdr:row>
      <xdr:rowOff>5566</xdr:rowOff>
    </xdr:from>
    <xdr:to>
      <xdr:col>6</xdr:col>
      <xdr:colOff>1776015</xdr:colOff>
      <xdr:row>142</xdr:row>
      <xdr:rowOff>302045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68B3A727-0B16-B368-63EC-117D858A4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90079" y="515119550"/>
          <a:ext cx="1260077" cy="1338274"/>
        </a:xfrm>
        <a:prstGeom prst="rect">
          <a:avLst/>
        </a:prstGeom>
      </xdr:spPr>
    </xdr:pic>
    <xdr:clientData/>
  </xdr:twoCellAnchor>
  <xdr:twoCellAnchor editAs="oneCell">
    <xdr:from>
      <xdr:col>6</xdr:col>
      <xdr:colOff>1527967</xdr:colOff>
      <xdr:row>355</xdr:row>
      <xdr:rowOff>119063</xdr:rowOff>
    </xdr:from>
    <xdr:to>
      <xdr:col>6</xdr:col>
      <xdr:colOff>2278264</xdr:colOff>
      <xdr:row>357</xdr:row>
      <xdr:rowOff>372671</xdr:rowOff>
    </xdr:to>
    <xdr:pic>
      <xdr:nvPicPr>
        <xdr:cNvPr id="1380" name="Рисунок 1379">
          <a:extLst>
            <a:ext uri="{FF2B5EF4-FFF2-40B4-BE49-F238E27FC236}">
              <a16:creationId xmlns:a16="http://schemas.microsoft.com/office/drawing/2014/main" id="{510758FD-11BD-9C9D-6AC8-CB01CE958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02108" y="592494688"/>
          <a:ext cx="750297" cy="1464080"/>
        </a:xfrm>
        <a:prstGeom prst="rect">
          <a:avLst/>
        </a:prstGeom>
      </xdr:spPr>
    </xdr:pic>
    <xdr:clientData/>
  </xdr:twoCellAnchor>
  <xdr:twoCellAnchor editAs="oneCell">
    <xdr:from>
      <xdr:col>6</xdr:col>
      <xdr:colOff>1438672</xdr:colOff>
      <xdr:row>358</xdr:row>
      <xdr:rowOff>79374</xdr:rowOff>
    </xdr:from>
    <xdr:to>
      <xdr:col>6</xdr:col>
      <xdr:colOff>2306949</xdr:colOff>
      <xdr:row>359</xdr:row>
      <xdr:rowOff>376393</xdr:rowOff>
    </xdr:to>
    <xdr:pic>
      <xdr:nvPicPr>
        <xdr:cNvPr id="1466" name="Рисунок 1465">
          <a:extLst>
            <a:ext uri="{FF2B5EF4-FFF2-40B4-BE49-F238E27FC236}">
              <a16:creationId xmlns:a16="http://schemas.microsoft.com/office/drawing/2014/main" id="{148B52C9-1F6A-3182-8BEF-15C2B30AB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12813" y="594270702"/>
          <a:ext cx="868277" cy="902253"/>
        </a:xfrm>
        <a:prstGeom prst="rect">
          <a:avLst/>
        </a:prstGeom>
      </xdr:spPr>
    </xdr:pic>
    <xdr:clientData/>
  </xdr:twoCellAnchor>
  <xdr:twoCellAnchor editAs="oneCell">
    <xdr:from>
      <xdr:col>6</xdr:col>
      <xdr:colOff>109142</xdr:colOff>
      <xdr:row>355</xdr:row>
      <xdr:rowOff>59531</xdr:rowOff>
    </xdr:from>
    <xdr:to>
      <xdr:col>6</xdr:col>
      <xdr:colOff>1144684</xdr:colOff>
      <xdr:row>357</xdr:row>
      <xdr:rowOff>69451</xdr:rowOff>
    </xdr:to>
    <xdr:pic>
      <xdr:nvPicPr>
        <xdr:cNvPr id="1469" name="Рисунок 1468">
          <a:extLst>
            <a:ext uri="{FF2B5EF4-FFF2-40B4-BE49-F238E27FC236}">
              <a16:creationId xmlns:a16="http://schemas.microsoft.com/office/drawing/2014/main" id="{38AD012E-CE6F-0E0B-403B-3A799CD322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83283" y="592435156"/>
          <a:ext cx="1035542" cy="1220392"/>
        </a:xfrm>
        <a:prstGeom prst="rect">
          <a:avLst/>
        </a:prstGeom>
      </xdr:spPr>
    </xdr:pic>
    <xdr:clientData/>
  </xdr:twoCellAnchor>
  <xdr:twoCellAnchor editAs="oneCell">
    <xdr:from>
      <xdr:col>6</xdr:col>
      <xdr:colOff>307577</xdr:colOff>
      <xdr:row>357</xdr:row>
      <xdr:rowOff>119061</xdr:rowOff>
    </xdr:from>
    <xdr:to>
      <xdr:col>6</xdr:col>
      <xdr:colOff>942663</xdr:colOff>
      <xdr:row>359</xdr:row>
      <xdr:rowOff>545705</xdr:rowOff>
    </xdr:to>
    <xdr:pic>
      <xdr:nvPicPr>
        <xdr:cNvPr id="512" name="Рисунок 511">
          <a:extLst>
            <a:ext uri="{FF2B5EF4-FFF2-40B4-BE49-F238E27FC236}">
              <a16:creationId xmlns:a16="http://schemas.microsoft.com/office/drawing/2014/main" id="{1D5DE478-5132-5B02-6191-C78F2BC65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81718" y="593705155"/>
          <a:ext cx="635086" cy="1637111"/>
        </a:xfrm>
        <a:prstGeom prst="rect">
          <a:avLst/>
        </a:prstGeom>
      </xdr:spPr>
    </xdr:pic>
    <xdr:clientData/>
  </xdr:twoCellAnchor>
  <xdr:twoCellAnchor editAs="oneCell">
    <xdr:from>
      <xdr:col>6</xdr:col>
      <xdr:colOff>436562</xdr:colOff>
      <xdr:row>120</xdr:row>
      <xdr:rowOff>29766</xdr:rowOff>
    </xdr:from>
    <xdr:to>
      <xdr:col>6</xdr:col>
      <xdr:colOff>1845468</xdr:colOff>
      <xdr:row>123</xdr:row>
      <xdr:rowOff>273099</xdr:rowOff>
    </xdr:to>
    <xdr:pic>
      <xdr:nvPicPr>
        <xdr:cNvPr id="538" name="Рисунок 537">
          <a:extLst>
            <a:ext uri="{FF2B5EF4-FFF2-40B4-BE49-F238E27FC236}">
              <a16:creationId xmlns:a16="http://schemas.microsoft.com/office/drawing/2014/main" id="{48BC030E-F288-10DD-1F8C-BEF9A108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10703" y="507087188"/>
          <a:ext cx="1408906" cy="1285130"/>
        </a:xfrm>
        <a:prstGeom prst="rect">
          <a:avLst/>
        </a:prstGeom>
      </xdr:spPr>
    </xdr:pic>
    <xdr:clientData/>
  </xdr:twoCellAnchor>
  <xdr:twoCellAnchor editAs="oneCell">
    <xdr:from>
      <xdr:col>6</xdr:col>
      <xdr:colOff>486171</xdr:colOff>
      <xdr:row>123</xdr:row>
      <xdr:rowOff>317499</xdr:rowOff>
    </xdr:from>
    <xdr:to>
      <xdr:col>6</xdr:col>
      <xdr:colOff>1785937</xdr:colOff>
      <xdr:row>127</xdr:row>
      <xdr:rowOff>193073</xdr:rowOff>
    </xdr:to>
    <xdr:pic>
      <xdr:nvPicPr>
        <xdr:cNvPr id="544" name="Рисунок 543">
          <a:extLst>
            <a:ext uri="{FF2B5EF4-FFF2-40B4-BE49-F238E27FC236}">
              <a16:creationId xmlns:a16="http://schemas.microsoft.com/office/drawing/2014/main" id="{A0288DC1-8757-3752-ADB1-C72F5B2E5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60312" y="508416718"/>
          <a:ext cx="1299766" cy="1264638"/>
        </a:xfrm>
        <a:prstGeom prst="rect">
          <a:avLst/>
        </a:prstGeom>
      </xdr:spPr>
    </xdr:pic>
    <xdr:clientData/>
  </xdr:twoCellAnchor>
  <xdr:twoCellAnchor editAs="oneCell">
    <xdr:from>
      <xdr:col>6</xdr:col>
      <xdr:colOff>458551</xdr:colOff>
      <xdr:row>127</xdr:row>
      <xdr:rowOff>148829</xdr:rowOff>
    </xdr:from>
    <xdr:to>
      <xdr:col>6</xdr:col>
      <xdr:colOff>1696640</xdr:colOff>
      <xdr:row>131</xdr:row>
      <xdr:rowOff>154013</xdr:rowOff>
    </xdr:to>
    <xdr:pic>
      <xdr:nvPicPr>
        <xdr:cNvPr id="545" name="Рисунок 544">
          <a:extLst>
            <a:ext uri="{FF2B5EF4-FFF2-40B4-BE49-F238E27FC236}">
              <a16:creationId xmlns:a16="http://schemas.microsoft.com/office/drawing/2014/main" id="{4D2599F4-D4B0-ADBD-6269-0EF3E424D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2692" y="509637110"/>
          <a:ext cx="1238089" cy="1394245"/>
        </a:xfrm>
        <a:prstGeom prst="rect">
          <a:avLst/>
        </a:prstGeom>
      </xdr:spPr>
    </xdr:pic>
    <xdr:clientData/>
  </xdr:twoCellAnchor>
  <xdr:twoCellAnchor editAs="oneCell">
    <xdr:from>
      <xdr:col>6</xdr:col>
      <xdr:colOff>485899</xdr:colOff>
      <xdr:row>131</xdr:row>
      <xdr:rowOff>138905</xdr:rowOff>
    </xdr:from>
    <xdr:to>
      <xdr:col>6</xdr:col>
      <xdr:colOff>1716485</xdr:colOff>
      <xdr:row>134</xdr:row>
      <xdr:rowOff>273234</xdr:rowOff>
    </xdr:to>
    <xdr:pic>
      <xdr:nvPicPr>
        <xdr:cNvPr id="554" name="Рисунок 553">
          <a:extLst>
            <a:ext uri="{FF2B5EF4-FFF2-40B4-BE49-F238E27FC236}">
              <a16:creationId xmlns:a16="http://schemas.microsoft.com/office/drawing/2014/main" id="{ADAEC7C8-3C23-0178-0C9C-CFBA5DC93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60040" y="511016249"/>
          <a:ext cx="1230586" cy="1176124"/>
        </a:xfrm>
        <a:prstGeom prst="rect">
          <a:avLst/>
        </a:prstGeom>
      </xdr:spPr>
    </xdr:pic>
    <xdr:clientData/>
  </xdr:twoCellAnchor>
  <xdr:twoCellAnchor editAs="oneCell">
    <xdr:from>
      <xdr:col>6</xdr:col>
      <xdr:colOff>535781</xdr:colOff>
      <xdr:row>134</xdr:row>
      <xdr:rowOff>291604</xdr:rowOff>
    </xdr:from>
    <xdr:to>
      <xdr:col>6</xdr:col>
      <xdr:colOff>1716484</xdr:colOff>
      <xdr:row>138</xdr:row>
      <xdr:rowOff>308463</xdr:rowOff>
    </xdr:to>
    <xdr:pic>
      <xdr:nvPicPr>
        <xdr:cNvPr id="555" name="Рисунок 554">
          <a:extLst>
            <a:ext uri="{FF2B5EF4-FFF2-40B4-BE49-F238E27FC236}">
              <a16:creationId xmlns:a16="http://schemas.microsoft.com/office/drawing/2014/main" id="{9BA326B0-0B74-BC36-C962-B6BF998F6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09922" y="512210745"/>
          <a:ext cx="1180703" cy="1405923"/>
        </a:xfrm>
        <a:prstGeom prst="rect">
          <a:avLst/>
        </a:prstGeom>
      </xdr:spPr>
    </xdr:pic>
    <xdr:clientData/>
  </xdr:twoCellAnchor>
  <xdr:twoCellAnchor editAs="oneCell">
    <xdr:from>
      <xdr:col>6</xdr:col>
      <xdr:colOff>257968</xdr:colOff>
      <xdr:row>155</xdr:row>
      <xdr:rowOff>9922</xdr:rowOff>
    </xdr:from>
    <xdr:to>
      <xdr:col>6</xdr:col>
      <xdr:colOff>2016304</xdr:colOff>
      <xdr:row>158</xdr:row>
      <xdr:rowOff>355881</xdr:rowOff>
    </xdr:to>
    <xdr:pic>
      <xdr:nvPicPr>
        <xdr:cNvPr id="556" name="Рисунок 555">
          <a:extLst>
            <a:ext uri="{FF2B5EF4-FFF2-40B4-BE49-F238E27FC236}">
              <a16:creationId xmlns:a16="http://schemas.microsoft.com/office/drawing/2014/main" id="{9D89AA6E-F4D8-C27A-213A-B60AC6874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32109" y="520055078"/>
          <a:ext cx="1758336" cy="1596114"/>
        </a:xfrm>
        <a:prstGeom prst="rect">
          <a:avLst/>
        </a:prstGeom>
      </xdr:spPr>
    </xdr:pic>
    <xdr:clientData/>
  </xdr:twoCellAnchor>
  <xdr:twoCellAnchor editAs="oneCell">
    <xdr:from>
      <xdr:col>6</xdr:col>
      <xdr:colOff>218281</xdr:colOff>
      <xdr:row>150</xdr:row>
      <xdr:rowOff>396874</xdr:rowOff>
    </xdr:from>
    <xdr:to>
      <xdr:col>6</xdr:col>
      <xdr:colOff>1962897</xdr:colOff>
      <xdr:row>154</xdr:row>
      <xdr:rowOff>367108</xdr:rowOff>
    </xdr:to>
    <xdr:pic>
      <xdr:nvPicPr>
        <xdr:cNvPr id="561" name="Рисунок 560">
          <a:extLst>
            <a:ext uri="{FF2B5EF4-FFF2-40B4-BE49-F238E27FC236}">
              <a16:creationId xmlns:a16="http://schemas.microsoft.com/office/drawing/2014/main" id="{85BAF4FD-F63A-7891-6542-9168F3D857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92422" y="518358437"/>
          <a:ext cx="1744616" cy="1637110"/>
        </a:xfrm>
        <a:prstGeom prst="rect">
          <a:avLst/>
        </a:prstGeom>
      </xdr:spPr>
    </xdr:pic>
    <xdr:clientData/>
  </xdr:twoCellAnchor>
  <xdr:twoCellAnchor editAs="oneCell">
    <xdr:from>
      <xdr:col>6</xdr:col>
      <xdr:colOff>327422</xdr:colOff>
      <xdr:row>143</xdr:row>
      <xdr:rowOff>49610</xdr:rowOff>
    </xdr:from>
    <xdr:to>
      <xdr:col>6</xdr:col>
      <xdr:colOff>1623561</xdr:colOff>
      <xdr:row>146</xdr:row>
      <xdr:rowOff>396877</xdr:rowOff>
    </xdr:to>
    <xdr:pic>
      <xdr:nvPicPr>
        <xdr:cNvPr id="563" name="Рисунок 562">
          <a:extLst>
            <a:ext uri="{FF2B5EF4-FFF2-40B4-BE49-F238E27FC236}">
              <a16:creationId xmlns:a16="http://schemas.microsoft.com/office/drawing/2014/main" id="{2AD6FB3C-6358-F20E-CB62-4E9AE1CDC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01563" y="515094141"/>
          <a:ext cx="1296139" cy="1597422"/>
        </a:xfrm>
        <a:prstGeom prst="rect">
          <a:avLst/>
        </a:prstGeom>
      </xdr:spPr>
    </xdr:pic>
    <xdr:clientData/>
  </xdr:twoCellAnchor>
  <xdr:twoCellAnchor editAs="oneCell">
    <xdr:from>
      <xdr:col>6</xdr:col>
      <xdr:colOff>456407</xdr:colOff>
      <xdr:row>146</xdr:row>
      <xdr:rowOff>377030</xdr:rowOff>
    </xdr:from>
    <xdr:to>
      <xdr:col>6</xdr:col>
      <xdr:colOff>1799504</xdr:colOff>
      <xdr:row>150</xdr:row>
      <xdr:rowOff>395222</xdr:rowOff>
    </xdr:to>
    <xdr:pic>
      <xdr:nvPicPr>
        <xdr:cNvPr id="568" name="Рисунок 567">
          <a:extLst>
            <a:ext uri="{FF2B5EF4-FFF2-40B4-BE49-F238E27FC236}">
              <a16:creationId xmlns:a16="http://schemas.microsoft.com/office/drawing/2014/main" id="{92A892E5-B5C9-3066-D400-5997A4F0E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0548" y="516671718"/>
          <a:ext cx="1343097" cy="1685067"/>
        </a:xfrm>
        <a:prstGeom prst="rect">
          <a:avLst/>
        </a:prstGeom>
      </xdr:spPr>
    </xdr:pic>
    <xdr:clientData/>
  </xdr:twoCellAnchor>
  <xdr:twoCellAnchor editAs="oneCell">
    <xdr:from>
      <xdr:col>6</xdr:col>
      <xdr:colOff>377031</xdr:colOff>
      <xdr:row>167</xdr:row>
      <xdr:rowOff>17394</xdr:rowOff>
    </xdr:from>
    <xdr:to>
      <xdr:col>6</xdr:col>
      <xdr:colOff>2063750</xdr:colOff>
      <xdr:row>168</xdr:row>
      <xdr:rowOff>731970</xdr:rowOff>
    </xdr:to>
    <xdr:pic>
      <xdr:nvPicPr>
        <xdr:cNvPr id="572" name="Рисунок 571">
          <a:extLst>
            <a:ext uri="{FF2B5EF4-FFF2-40B4-BE49-F238E27FC236}">
              <a16:creationId xmlns:a16="http://schemas.microsoft.com/office/drawing/2014/main" id="{55DC0C4A-2823-7A5C-6C92-BDF9524F5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1172" y="524904425"/>
          <a:ext cx="1686719" cy="1548014"/>
        </a:xfrm>
        <a:prstGeom prst="rect">
          <a:avLst/>
        </a:prstGeom>
      </xdr:spPr>
    </xdr:pic>
    <xdr:clientData/>
  </xdr:twoCellAnchor>
  <xdr:twoCellAnchor editAs="oneCell">
    <xdr:from>
      <xdr:col>6</xdr:col>
      <xdr:colOff>347265</xdr:colOff>
      <xdr:row>168</xdr:row>
      <xdr:rowOff>748510</xdr:rowOff>
    </xdr:from>
    <xdr:to>
      <xdr:col>6</xdr:col>
      <xdr:colOff>1855390</xdr:colOff>
      <xdr:row>170</xdr:row>
      <xdr:rowOff>793751</xdr:rowOff>
    </xdr:to>
    <xdr:pic>
      <xdr:nvPicPr>
        <xdr:cNvPr id="573" name="Рисунок 572">
          <a:extLst>
            <a:ext uri="{FF2B5EF4-FFF2-40B4-BE49-F238E27FC236}">
              <a16:creationId xmlns:a16="http://schemas.microsoft.com/office/drawing/2014/main" id="{8AB42A55-81AF-A104-5AAC-0BC722B23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1406" y="526468979"/>
          <a:ext cx="1508125" cy="1712115"/>
        </a:xfrm>
        <a:prstGeom prst="rect">
          <a:avLst/>
        </a:prstGeom>
      </xdr:spPr>
    </xdr:pic>
    <xdr:clientData/>
  </xdr:twoCellAnchor>
  <xdr:twoCellAnchor editAs="oneCell">
    <xdr:from>
      <xdr:col>6</xdr:col>
      <xdr:colOff>406797</xdr:colOff>
      <xdr:row>175</xdr:row>
      <xdr:rowOff>128984</xdr:rowOff>
    </xdr:from>
    <xdr:to>
      <xdr:col>6</xdr:col>
      <xdr:colOff>1795860</xdr:colOff>
      <xdr:row>178</xdr:row>
      <xdr:rowOff>238125</xdr:rowOff>
    </xdr:to>
    <xdr:pic>
      <xdr:nvPicPr>
        <xdr:cNvPr id="574" name="Рисунок 573">
          <a:extLst>
            <a:ext uri="{FF2B5EF4-FFF2-40B4-BE49-F238E27FC236}">
              <a16:creationId xmlns:a16="http://schemas.microsoft.com/office/drawing/2014/main" id="{20829E71-710E-64FF-DA27-ABC787B2E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0938" y="482600000"/>
          <a:ext cx="1389063" cy="1418829"/>
        </a:xfrm>
        <a:prstGeom prst="rect">
          <a:avLst/>
        </a:prstGeom>
      </xdr:spPr>
    </xdr:pic>
    <xdr:clientData/>
  </xdr:twoCellAnchor>
  <xdr:twoCellAnchor editAs="oneCell">
    <xdr:from>
      <xdr:col>6</xdr:col>
      <xdr:colOff>386952</xdr:colOff>
      <xdr:row>179</xdr:row>
      <xdr:rowOff>19844</xdr:rowOff>
    </xdr:from>
    <xdr:to>
      <xdr:col>6</xdr:col>
      <xdr:colOff>1875233</xdr:colOff>
      <xdr:row>182</xdr:row>
      <xdr:rowOff>257969</xdr:rowOff>
    </xdr:to>
    <xdr:pic>
      <xdr:nvPicPr>
        <xdr:cNvPr id="1024" name="Рисунок 1023">
          <a:extLst>
            <a:ext uri="{FF2B5EF4-FFF2-40B4-BE49-F238E27FC236}">
              <a16:creationId xmlns:a16="http://schemas.microsoft.com/office/drawing/2014/main" id="{11AAC42F-49A3-0F8C-13E2-3E99D310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1093" y="484237110"/>
          <a:ext cx="1488281" cy="1547812"/>
        </a:xfrm>
        <a:prstGeom prst="rect">
          <a:avLst/>
        </a:prstGeom>
      </xdr:spPr>
    </xdr:pic>
    <xdr:clientData/>
  </xdr:twoCellAnchor>
  <xdr:twoCellAnchor editAs="oneCell">
    <xdr:from>
      <xdr:col>6</xdr:col>
      <xdr:colOff>208359</xdr:colOff>
      <xdr:row>187</xdr:row>
      <xdr:rowOff>19844</xdr:rowOff>
    </xdr:from>
    <xdr:to>
      <xdr:col>6</xdr:col>
      <xdr:colOff>2143124</xdr:colOff>
      <xdr:row>190</xdr:row>
      <xdr:rowOff>454640</xdr:rowOff>
    </xdr:to>
    <xdr:pic>
      <xdr:nvPicPr>
        <xdr:cNvPr id="1043" name="Рисунок 1042">
          <a:extLst>
            <a:ext uri="{FF2B5EF4-FFF2-40B4-BE49-F238E27FC236}">
              <a16:creationId xmlns:a16="http://schemas.microsoft.com/office/drawing/2014/main" id="{7E46A7AC-BC9F-0B08-2ECA-6C6CA7D2F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82500" y="534888282"/>
          <a:ext cx="1934765" cy="2042141"/>
        </a:xfrm>
        <a:prstGeom prst="rect">
          <a:avLst/>
        </a:prstGeom>
      </xdr:spPr>
    </xdr:pic>
    <xdr:clientData/>
  </xdr:twoCellAnchor>
  <xdr:twoCellAnchor editAs="oneCell">
    <xdr:from>
      <xdr:col>6</xdr:col>
      <xdr:colOff>456406</xdr:colOff>
      <xdr:row>811</xdr:row>
      <xdr:rowOff>89298</xdr:rowOff>
    </xdr:from>
    <xdr:to>
      <xdr:col>6</xdr:col>
      <xdr:colOff>1865312</xdr:colOff>
      <xdr:row>812</xdr:row>
      <xdr:rowOff>724297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BA3EB31B-65AB-144E-C8CE-DB559C84C3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30547" y="114180939"/>
          <a:ext cx="1408906" cy="1468437"/>
        </a:xfrm>
        <a:prstGeom prst="rect">
          <a:avLst/>
        </a:prstGeom>
      </xdr:spPr>
    </xdr:pic>
    <xdr:clientData/>
  </xdr:twoCellAnchor>
  <xdr:oneCellAnchor>
    <xdr:from>
      <xdr:col>6</xdr:col>
      <xdr:colOff>617220</xdr:colOff>
      <xdr:row>1004</xdr:row>
      <xdr:rowOff>30480</xdr:rowOff>
    </xdr:from>
    <xdr:ext cx="1059180" cy="2312037"/>
    <xdr:pic>
      <xdr:nvPicPr>
        <xdr:cNvPr id="451" name="Рисунок 405">
          <a:extLst>
            <a:ext uri="{FF2B5EF4-FFF2-40B4-BE49-F238E27FC236}">
              <a16:creationId xmlns:a16="http://schemas.microsoft.com/office/drawing/2014/main" id="{EC573772-2F43-4F48-85F0-7157FA187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91361" y="204500480"/>
          <a:ext cx="1059180" cy="2312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228600</xdr:colOff>
      <xdr:row>1007</xdr:row>
      <xdr:rowOff>350520</xdr:rowOff>
    </xdr:from>
    <xdr:ext cx="1242060" cy="633733"/>
    <xdr:pic>
      <xdr:nvPicPr>
        <xdr:cNvPr id="452" name="Рисунок 2">
          <a:extLst>
            <a:ext uri="{FF2B5EF4-FFF2-40B4-BE49-F238E27FC236}">
              <a16:creationId xmlns:a16="http://schemas.microsoft.com/office/drawing/2014/main" id="{0C3C5D29-7654-4E6E-B1C2-556892F4C4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5163" y="206011145"/>
          <a:ext cx="1242060" cy="633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763985</xdr:colOff>
      <xdr:row>998</xdr:row>
      <xdr:rowOff>128985</xdr:rowOff>
    </xdr:from>
    <xdr:to>
      <xdr:col>6</xdr:col>
      <xdr:colOff>1731002</xdr:colOff>
      <xdr:row>1003</xdr:row>
      <xdr:rowOff>248049</xdr:rowOff>
    </xdr:to>
    <xdr:pic>
      <xdr:nvPicPr>
        <xdr:cNvPr id="466" name="Рисунок 465">
          <a:extLst>
            <a:ext uri="{FF2B5EF4-FFF2-40B4-BE49-F238E27FC236}">
              <a16:creationId xmlns:a16="http://schemas.microsoft.com/office/drawing/2014/main" id="{D7408E6A-3F03-660B-8A77-F7333E6A5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38126" y="196373751"/>
          <a:ext cx="967017" cy="1954609"/>
        </a:xfrm>
        <a:prstGeom prst="rect">
          <a:avLst/>
        </a:prstGeom>
      </xdr:spPr>
    </xdr:pic>
    <xdr:clientData/>
  </xdr:twoCellAnchor>
  <xdr:oneCellAnchor>
    <xdr:from>
      <xdr:col>1</xdr:col>
      <xdr:colOff>228600</xdr:colOff>
      <xdr:row>1001</xdr:row>
      <xdr:rowOff>350520</xdr:rowOff>
    </xdr:from>
    <xdr:ext cx="1242060" cy="633733"/>
    <xdr:pic>
      <xdr:nvPicPr>
        <xdr:cNvPr id="482" name="Рисунок 2">
          <a:extLst>
            <a:ext uri="{FF2B5EF4-FFF2-40B4-BE49-F238E27FC236}">
              <a16:creationId xmlns:a16="http://schemas.microsoft.com/office/drawing/2014/main" id="{A4CBF224-BD49-45EC-93BB-F5367E9A9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5163" y="199988567"/>
          <a:ext cx="1242060" cy="633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163197</xdr:colOff>
      <xdr:row>107</xdr:row>
      <xdr:rowOff>64420</xdr:rowOff>
    </xdr:from>
    <xdr:to>
      <xdr:col>6</xdr:col>
      <xdr:colOff>1237215</xdr:colOff>
      <xdr:row>111</xdr:row>
      <xdr:rowOff>84878</xdr:rowOff>
    </xdr:to>
    <xdr:pic>
      <xdr:nvPicPr>
        <xdr:cNvPr id="485" name="Рисунок 484">
          <a:extLst>
            <a:ext uri="{FF2B5EF4-FFF2-40B4-BE49-F238E27FC236}">
              <a16:creationId xmlns:a16="http://schemas.microsoft.com/office/drawing/2014/main" id="{279D3361-E39C-6AD5-299C-F2BA5C8CBD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8632" y="50045362"/>
          <a:ext cx="1074018" cy="1087994"/>
        </a:xfrm>
        <a:prstGeom prst="rect">
          <a:avLst/>
        </a:prstGeom>
      </xdr:spPr>
    </xdr:pic>
    <xdr:clientData/>
  </xdr:twoCellAnchor>
  <xdr:twoCellAnchor editAs="oneCell">
    <xdr:from>
      <xdr:col>6</xdr:col>
      <xdr:colOff>109141</xdr:colOff>
      <xdr:row>590</xdr:row>
      <xdr:rowOff>1508125</xdr:rowOff>
    </xdr:from>
    <xdr:to>
      <xdr:col>7</xdr:col>
      <xdr:colOff>4524</xdr:colOff>
      <xdr:row>591</xdr:row>
      <xdr:rowOff>1418825</xdr:rowOff>
    </xdr:to>
    <xdr:pic>
      <xdr:nvPicPr>
        <xdr:cNvPr id="486" name="Рисунок 485">
          <a:extLst>
            <a:ext uri="{FF2B5EF4-FFF2-40B4-BE49-F238E27FC236}">
              <a16:creationId xmlns:a16="http://schemas.microsoft.com/office/drawing/2014/main" id="{220A5C5E-A6F7-7C0D-FA0A-221630F51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83282" y="616237734"/>
          <a:ext cx="2339498" cy="1428750"/>
        </a:xfrm>
        <a:prstGeom prst="rect">
          <a:avLst/>
        </a:prstGeom>
      </xdr:spPr>
    </xdr:pic>
    <xdr:clientData/>
  </xdr:twoCellAnchor>
  <xdr:twoCellAnchor editAs="oneCell">
    <xdr:from>
      <xdr:col>6</xdr:col>
      <xdr:colOff>138907</xdr:colOff>
      <xdr:row>589</xdr:row>
      <xdr:rowOff>109141</xdr:rowOff>
    </xdr:from>
    <xdr:to>
      <xdr:col>6</xdr:col>
      <xdr:colOff>2242246</xdr:colOff>
      <xdr:row>589</xdr:row>
      <xdr:rowOff>1488282</xdr:rowOff>
    </xdr:to>
    <xdr:pic>
      <xdr:nvPicPr>
        <xdr:cNvPr id="493" name="Рисунок 492">
          <a:extLst>
            <a:ext uri="{FF2B5EF4-FFF2-40B4-BE49-F238E27FC236}">
              <a16:creationId xmlns:a16="http://schemas.microsoft.com/office/drawing/2014/main" id="{11F4C658-906F-3F5E-8F07-0FF2D4D7E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3048" y="613221485"/>
          <a:ext cx="2103339" cy="1379141"/>
        </a:xfrm>
        <a:prstGeom prst="rect">
          <a:avLst/>
        </a:prstGeom>
      </xdr:spPr>
    </xdr:pic>
    <xdr:clientData/>
  </xdr:twoCellAnchor>
  <xdr:oneCellAnchor>
    <xdr:from>
      <xdr:col>6</xdr:col>
      <xdr:colOff>821928</xdr:colOff>
      <xdr:row>1265</xdr:row>
      <xdr:rowOff>57944</xdr:rowOff>
    </xdr:from>
    <xdr:ext cx="852158" cy="1374037"/>
    <xdr:pic>
      <xdr:nvPicPr>
        <xdr:cNvPr id="498" name="Рисунок 497">
          <a:extLst>
            <a:ext uri="{FF2B5EF4-FFF2-40B4-BE49-F238E27FC236}">
              <a16:creationId xmlns:a16="http://schemas.microsoft.com/office/drawing/2014/main" id="{54F8607F-C70E-4838-8788-90A54917D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6069" y="306891928"/>
          <a:ext cx="852158" cy="1374037"/>
        </a:xfrm>
        <a:prstGeom prst="rect">
          <a:avLst/>
        </a:prstGeom>
      </xdr:spPr>
    </xdr:pic>
    <xdr:clientData/>
  </xdr:oneCellAnchor>
  <xdr:twoCellAnchor editAs="oneCell">
    <xdr:from>
      <xdr:col>6</xdr:col>
      <xdr:colOff>719931</xdr:colOff>
      <xdr:row>515</xdr:row>
      <xdr:rowOff>35738</xdr:rowOff>
    </xdr:from>
    <xdr:to>
      <xdr:col>6</xdr:col>
      <xdr:colOff>1805781</xdr:colOff>
      <xdr:row>516</xdr:row>
      <xdr:rowOff>1010797</xdr:rowOff>
    </xdr:to>
    <xdr:pic>
      <xdr:nvPicPr>
        <xdr:cNvPr id="42" name="Рисунок 14">
          <a:extLst>
            <a:ext uri="{FF2B5EF4-FFF2-40B4-BE49-F238E27FC236}">
              <a16:creationId xmlns:a16="http://schemas.microsoft.com/office/drawing/2014/main" id="{C8ABBF84-C3B4-4E28-97CD-423E8E49B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4072" y="581437769"/>
          <a:ext cx="1085850" cy="2036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1240235</xdr:colOff>
      <xdr:row>513</xdr:row>
      <xdr:rowOff>59670</xdr:rowOff>
    </xdr:from>
    <xdr:to>
      <xdr:col>6</xdr:col>
      <xdr:colOff>2236553</xdr:colOff>
      <xdr:row>514</xdr:row>
      <xdr:rowOff>922736</xdr:rowOff>
    </xdr:to>
    <xdr:pic>
      <xdr:nvPicPr>
        <xdr:cNvPr id="46" name="Рисунок 15">
          <a:extLst>
            <a:ext uri="{FF2B5EF4-FFF2-40B4-BE49-F238E27FC236}">
              <a16:creationId xmlns:a16="http://schemas.microsoft.com/office/drawing/2014/main" id="{270FE787-240C-484D-8218-F8167B3C0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14376" y="579338420"/>
          <a:ext cx="996318" cy="1924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65087</xdr:colOff>
      <xdr:row>513</xdr:row>
      <xdr:rowOff>69453</xdr:rowOff>
    </xdr:from>
    <xdr:to>
      <xdr:col>6</xdr:col>
      <xdr:colOff>1091405</xdr:colOff>
      <xdr:row>514</xdr:row>
      <xdr:rowOff>969701</xdr:rowOff>
    </xdr:to>
    <xdr:pic>
      <xdr:nvPicPr>
        <xdr:cNvPr id="51" name="Рисунок 16">
          <a:extLst>
            <a:ext uri="{FF2B5EF4-FFF2-40B4-BE49-F238E27FC236}">
              <a16:creationId xmlns:a16="http://schemas.microsoft.com/office/drawing/2014/main" id="{92C24CD2-9965-4382-B585-3024462C4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39228" y="579348203"/>
          <a:ext cx="1026318" cy="19618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744140</xdr:colOff>
      <xdr:row>517</xdr:row>
      <xdr:rowOff>69454</xdr:rowOff>
    </xdr:from>
    <xdr:to>
      <xdr:col>6</xdr:col>
      <xdr:colOff>1823640</xdr:colOff>
      <xdr:row>517</xdr:row>
      <xdr:rowOff>2196704</xdr:rowOff>
    </xdr:to>
    <xdr:pic>
      <xdr:nvPicPr>
        <xdr:cNvPr id="448" name="Рисунок 17">
          <a:extLst>
            <a:ext uri="{FF2B5EF4-FFF2-40B4-BE49-F238E27FC236}">
              <a16:creationId xmlns:a16="http://schemas.microsoft.com/office/drawing/2014/main" id="{4D402D72-78CA-4FCF-A68D-D9635CFF4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18281" y="583594767"/>
          <a:ext cx="1079500" cy="212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744141</xdr:colOff>
      <xdr:row>518</xdr:row>
      <xdr:rowOff>49609</xdr:rowOff>
    </xdr:from>
    <xdr:to>
      <xdr:col>6</xdr:col>
      <xdr:colOff>1865312</xdr:colOff>
      <xdr:row>518</xdr:row>
      <xdr:rowOff>2138528</xdr:rowOff>
    </xdr:to>
    <xdr:pic>
      <xdr:nvPicPr>
        <xdr:cNvPr id="495" name="Рисунок 18">
          <a:extLst>
            <a:ext uri="{FF2B5EF4-FFF2-40B4-BE49-F238E27FC236}">
              <a16:creationId xmlns:a16="http://schemas.microsoft.com/office/drawing/2014/main" id="{12CD014C-7067-4F28-AFAE-4CF8C69CE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18282" y="585807343"/>
          <a:ext cx="1121171" cy="20889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257969</xdr:colOff>
      <xdr:row>5</xdr:row>
      <xdr:rowOff>357188</xdr:rowOff>
    </xdr:from>
    <xdr:to>
      <xdr:col>6</xdr:col>
      <xdr:colOff>2251869</xdr:colOff>
      <xdr:row>8</xdr:row>
      <xdr:rowOff>480029</xdr:rowOff>
    </xdr:to>
    <xdr:pic>
      <xdr:nvPicPr>
        <xdr:cNvPr id="1360" name="Рисунок 11">
          <a:extLst>
            <a:ext uri="{FF2B5EF4-FFF2-40B4-BE49-F238E27FC236}">
              <a16:creationId xmlns:a16="http://schemas.microsoft.com/office/drawing/2014/main" id="{E40DA233-1A33-43A3-BAB2-6C44E089F9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32110" y="2936876"/>
          <a:ext cx="1993900" cy="1700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362744</xdr:colOff>
      <xdr:row>20</xdr:row>
      <xdr:rowOff>300263</xdr:rowOff>
    </xdr:from>
    <xdr:to>
      <xdr:col>6</xdr:col>
      <xdr:colOff>2108994</xdr:colOff>
      <xdr:row>23</xdr:row>
      <xdr:rowOff>234985</xdr:rowOff>
    </xdr:to>
    <xdr:pic>
      <xdr:nvPicPr>
        <xdr:cNvPr id="1361" name="Рисунок 2">
          <a:extLst>
            <a:ext uri="{FF2B5EF4-FFF2-40B4-BE49-F238E27FC236}">
              <a16:creationId xmlns:a16="http://schemas.microsoft.com/office/drawing/2014/main" id="{9BEA197B-4A32-468D-9BD4-88F7038A9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36885" y="428210888"/>
          <a:ext cx="1746250" cy="14527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321865</xdr:colOff>
      <xdr:row>17</xdr:row>
      <xdr:rowOff>116301</xdr:rowOff>
    </xdr:from>
    <xdr:to>
      <xdr:col>6</xdr:col>
      <xdr:colOff>2118915</xdr:colOff>
      <xdr:row>20</xdr:row>
      <xdr:rowOff>114524</xdr:rowOff>
    </xdr:to>
    <xdr:pic>
      <xdr:nvPicPr>
        <xdr:cNvPr id="1365" name="Рисунок 3">
          <a:extLst>
            <a:ext uri="{FF2B5EF4-FFF2-40B4-BE49-F238E27FC236}">
              <a16:creationId xmlns:a16="http://schemas.microsoft.com/office/drawing/2014/main" id="{6E3DD1C4-9E81-4427-A8FB-29C99BCC8C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006" y="426508879"/>
          <a:ext cx="1797050" cy="15162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288923</xdr:colOff>
      <xdr:row>13</xdr:row>
      <xdr:rowOff>446484</xdr:rowOff>
    </xdr:from>
    <xdr:to>
      <xdr:col>6</xdr:col>
      <xdr:colOff>2135404</xdr:colOff>
      <xdr:row>16</xdr:row>
      <xdr:rowOff>456407</xdr:rowOff>
    </xdr:to>
    <xdr:pic>
      <xdr:nvPicPr>
        <xdr:cNvPr id="1372" name="Рисунок 1371">
          <a:extLst>
            <a:ext uri="{FF2B5EF4-FFF2-40B4-BE49-F238E27FC236}">
              <a16:creationId xmlns:a16="http://schemas.microsoft.com/office/drawing/2014/main" id="{9CC446D9-3F6F-406A-8215-356B544738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63064" y="424815000"/>
          <a:ext cx="1846481" cy="15279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257969</xdr:colOff>
      <xdr:row>10</xdr:row>
      <xdr:rowOff>148829</xdr:rowOff>
    </xdr:from>
    <xdr:to>
      <xdr:col>6</xdr:col>
      <xdr:colOff>2233347</xdr:colOff>
      <xdr:row>13</xdr:row>
      <xdr:rowOff>307578</xdr:rowOff>
    </xdr:to>
    <xdr:pic>
      <xdr:nvPicPr>
        <xdr:cNvPr id="1388" name="Рисунок 9">
          <a:extLst>
            <a:ext uri="{FF2B5EF4-FFF2-40B4-BE49-F238E27FC236}">
              <a16:creationId xmlns:a16="http://schemas.microsoft.com/office/drawing/2014/main" id="{A6DE00A2-F653-406F-A0B3-C482101075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32110" y="422999298"/>
          <a:ext cx="1975378" cy="16767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546893</xdr:colOff>
      <xdr:row>38</xdr:row>
      <xdr:rowOff>178008</xdr:rowOff>
    </xdr:from>
    <xdr:to>
      <xdr:col>6</xdr:col>
      <xdr:colOff>2113359</xdr:colOff>
      <xdr:row>41</xdr:row>
      <xdr:rowOff>225732</xdr:rowOff>
    </xdr:to>
    <xdr:pic>
      <xdr:nvPicPr>
        <xdr:cNvPr id="1422" name="Рисунок 5">
          <a:extLst>
            <a:ext uri="{FF2B5EF4-FFF2-40B4-BE49-F238E27FC236}">
              <a16:creationId xmlns:a16="http://schemas.microsoft.com/office/drawing/2014/main" id="{519BC127-27ED-4987-99F9-055E04BAF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1034" y="436720664"/>
          <a:ext cx="1566466" cy="1565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416718</xdr:colOff>
      <xdr:row>28</xdr:row>
      <xdr:rowOff>69454</xdr:rowOff>
    </xdr:from>
    <xdr:to>
      <xdr:col>6</xdr:col>
      <xdr:colOff>2053002</xdr:colOff>
      <xdr:row>31</xdr:row>
      <xdr:rowOff>178594</xdr:rowOff>
    </xdr:to>
    <xdr:pic>
      <xdr:nvPicPr>
        <xdr:cNvPr id="1423" name="Рисунок 6">
          <a:extLst>
            <a:ext uri="{FF2B5EF4-FFF2-40B4-BE49-F238E27FC236}">
              <a16:creationId xmlns:a16="http://schemas.microsoft.com/office/drawing/2014/main" id="{552D79A1-7CD6-408C-A8BF-B066100CBA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90859" y="431551954"/>
          <a:ext cx="1636284" cy="1627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533400</xdr:colOff>
      <xdr:row>35</xdr:row>
      <xdr:rowOff>15652</xdr:rowOff>
    </xdr:from>
    <xdr:to>
      <xdr:col>6</xdr:col>
      <xdr:colOff>2073672</xdr:colOff>
      <xdr:row>38</xdr:row>
      <xdr:rowOff>31854</xdr:rowOff>
    </xdr:to>
    <xdr:pic>
      <xdr:nvPicPr>
        <xdr:cNvPr id="1426" name="Рисунок 7">
          <a:extLst>
            <a:ext uri="{FF2B5EF4-FFF2-40B4-BE49-F238E27FC236}">
              <a16:creationId xmlns:a16="http://schemas.microsoft.com/office/drawing/2014/main" id="{99E7C6C5-A822-416D-8779-BF360C2240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07541" y="435040261"/>
          <a:ext cx="1540272" cy="15342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496490</xdr:colOff>
      <xdr:row>31</xdr:row>
      <xdr:rowOff>305665</xdr:rowOff>
    </xdr:from>
    <xdr:to>
      <xdr:col>6</xdr:col>
      <xdr:colOff>2083593</xdr:colOff>
      <xdr:row>34</xdr:row>
      <xdr:rowOff>386952</xdr:rowOff>
    </xdr:to>
    <xdr:pic>
      <xdr:nvPicPr>
        <xdr:cNvPr id="1437" name="Рисунок 10">
          <a:extLst>
            <a:ext uri="{FF2B5EF4-FFF2-40B4-BE49-F238E27FC236}">
              <a16:creationId xmlns:a16="http://schemas.microsoft.com/office/drawing/2014/main" id="{BD5ABBF8-9458-4835-937A-32861044E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70631" y="433306212"/>
          <a:ext cx="1587103" cy="15993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337344</xdr:colOff>
      <xdr:row>24</xdr:row>
      <xdr:rowOff>99218</xdr:rowOff>
    </xdr:from>
    <xdr:to>
      <xdr:col>6</xdr:col>
      <xdr:colOff>2343944</xdr:colOff>
      <xdr:row>27</xdr:row>
      <xdr:rowOff>523424</xdr:rowOff>
    </xdr:to>
    <xdr:pic>
      <xdr:nvPicPr>
        <xdr:cNvPr id="1439" name="Рисунок 12">
          <a:extLst>
            <a:ext uri="{FF2B5EF4-FFF2-40B4-BE49-F238E27FC236}">
              <a16:creationId xmlns:a16="http://schemas.microsoft.com/office/drawing/2014/main" id="{92FDC0BE-8C68-4778-A809-22B70ADEDA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11485" y="430033906"/>
          <a:ext cx="2006600" cy="20910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287733</xdr:colOff>
      <xdr:row>42</xdr:row>
      <xdr:rowOff>69451</xdr:rowOff>
    </xdr:from>
    <xdr:to>
      <xdr:col>6</xdr:col>
      <xdr:colOff>2301874</xdr:colOff>
      <xdr:row>43</xdr:row>
      <xdr:rowOff>952481</xdr:rowOff>
    </xdr:to>
    <xdr:pic>
      <xdr:nvPicPr>
        <xdr:cNvPr id="1444" name="Рисунок 13">
          <a:extLst>
            <a:ext uri="{FF2B5EF4-FFF2-40B4-BE49-F238E27FC236}">
              <a16:creationId xmlns:a16="http://schemas.microsoft.com/office/drawing/2014/main" id="{AC8BFD28-9CF3-425F-B1A0-BFC016E6C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61874" y="440005389"/>
          <a:ext cx="2014141" cy="19545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337343</xdr:colOff>
      <xdr:row>44</xdr:row>
      <xdr:rowOff>49608</xdr:rowOff>
    </xdr:from>
    <xdr:to>
      <xdr:col>6</xdr:col>
      <xdr:colOff>2282030</xdr:colOff>
      <xdr:row>45</xdr:row>
      <xdr:rowOff>875796</xdr:rowOff>
    </xdr:to>
    <xdr:pic>
      <xdr:nvPicPr>
        <xdr:cNvPr id="1461" name="Рисунок 8">
          <a:extLst>
            <a:ext uri="{FF2B5EF4-FFF2-40B4-BE49-F238E27FC236}">
              <a16:creationId xmlns:a16="http://schemas.microsoft.com/office/drawing/2014/main" id="{0E260B65-074A-460F-A099-43002ACAB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11484" y="442128671"/>
          <a:ext cx="1944687" cy="18977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218281</xdr:colOff>
      <xdr:row>195</xdr:row>
      <xdr:rowOff>44078</xdr:rowOff>
    </xdr:from>
    <xdr:to>
      <xdr:col>6</xdr:col>
      <xdr:colOff>2120830</xdr:colOff>
      <xdr:row>198</xdr:row>
      <xdr:rowOff>396875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9AF67B6-4888-5C3B-1149-FC57A13A1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92422" y="488210250"/>
          <a:ext cx="1902549" cy="1960141"/>
        </a:xfrm>
        <a:prstGeom prst="rect">
          <a:avLst/>
        </a:prstGeom>
      </xdr:spPr>
    </xdr:pic>
    <xdr:clientData/>
  </xdr:twoCellAnchor>
  <xdr:twoCellAnchor editAs="oneCell">
    <xdr:from>
      <xdr:col>6</xdr:col>
      <xdr:colOff>287735</xdr:colOff>
      <xdr:row>199</xdr:row>
      <xdr:rowOff>19845</xdr:rowOff>
    </xdr:from>
    <xdr:to>
      <xdr:col>6</xdr:col>
      <xdr:colOff>2272109</xdr:colOff>
      <xdr:row>202</xdr:row>
      <xdr:rowOff>456757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FD6557AC-C4BB-3943-901E-F5A390266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1876" y="490329142"/>
          <a:ext cx="1984374" cy="2044256"/>
        </a:xfrm>
        <a:prstGeom prst="rect">
          <a:avLst/>
        </a:prstGeom>
      </xdr:spPr>
    </xdr:pic>
    <xdr:clientData/>
  </xdr:twoCellAnchor>
  <xdr:twoCellAnchor editAs="oneCell">
    <xdr:from>
      <xdr:col>6</xdr:col>
      <xdr:colOff>257968</xdr:colOff>
      <xdr:row>191</xdr:row>
      <xdr:rowOff>29764</xdr:rowOff>
    </xdr:from>
    <xdr:to>
      <xdr:col>6</xdr:col>
      <xdr:colOff>2212578</xdr:colOff>
      <xdr:row>194</xdr:row>
      <xdr:rowOff>413755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1BB1F111-1ED3-A111-3C7C-37EC4F2F8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32109" y="486052811"/>
          <a:ext cx="1954610" cy="1991335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590</xdr:row>
      <xdr:rowOff>105966</xdr:rowOff>
    </xdr:from>
    <xdr:to>
      <xdr:col>6</xdr:col>
      <xdr:colOff>2339340</xdr:colOff>
      <xdr:row>590</xdr:row>
      <xdr:rowOff>1454706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8A6EBF81-B755-7DB9-C03F-DDF1E88E77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326541" y="623497372"/>
          <a:ext cx="2186940" cy="1348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127000</xdr:colOff>
      <xdr:row>588</xdr:row>
      <xdr:rowOff>156766</xdr:rowOff>
    </xdr:from>
    <xdr:to>
      <xdr:col>6</xdr:col>
      <xdr:colOff>2298700</xdr:colOff>
      <xdr:row>588</xdr:row>
      <xdr:rowOff>1610980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5CFFE5B0-5DC4-110B-BDE3-D3DBBD03D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01141" y="620313641"/>
          <a:ext cx="2171700" cy="1454214"/>
        </a:xfrm>
        <a:prstGeom prst="rect">
          <a:avLst/>
        </a:prstGeom>
      </xdr:spPr>
    </xdr:pic>
    <xdr:clientData/>
  </xdr:twoCellAnchor>
  <xdr:twoCellAnchor editAs="oneCell">
    <xdr:from>
      <xdr:col>6</xdr:col>
      <xdr:colOff>138907</xdr:colOff>
      <xdr:row>589</xdr:row>
      <xdr:rowOff>138907</xdr:rowOff>
    </xdr:from>
    <xdr:to>
      <xdr:col>6</xdr:col>
      <xdr:colOff>2242246</xdr:colOff>
      <xdr:row>589</xdr:row>
      <xdr:rowOff>1518048</xdr:rowOff>
    </xdr:to>
    <xdr:pic>
      <xdr:nvPicPr>
        <xdr:cNvPr id="450" name="Рисунок 449">
          <a:extLst>
            <a:ext uri="{FF2B5EF4-FFF2-40B4-BE49-F238E27FC236}">
              <a16:creationId xmlns:a16="http://schemas.microsoft.com/office/drawing/2014/main" id="{9770E029-4F5F-6C76-8913-0144B46D8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3048" y="621913048"/>
          <a:ext cx="2103339" cy="1379141"/>
        </a:xfrm>
        <a:prstGeom prst="rect">
          <a:avLst/>
        </a:prstGeom>
      </xdr:spPr>
    </xdr:pic>
    <xdr:clientData/>
  </xdr:twoCellAnchor>
  <xdr:twoCellAnchor editAs="oneCell">
    <xdr:from>
      <xdr:col>6</xdr:col>
      <xdr:colOff>61198</xdr:colOff>
      <xdr:row>1295</xdr:row>
      <xdr:rowOff>16669</xdr:rowOff>
    </xdr:from>
    <xdr:to>
      <xdr:col>6</xdr:col>
      <xdr:colOff>1691878</xdr:colOff>
      <xdr:row>1299</xdr:row>
      <xdr:rowOff>189624</xdr:rowOff>
    </xdr:to>
    <xdr:pic>
      <xdr:nvPicPr>
        <xdr:cNvPr id="1378" name="Рисунок 452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235339" y="285250732"/>
          <a:ext cx="1630680" cy="15223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974704</xdr:colOff>
      <xdr:row>1298</xdr:row>
      <xdr:rowOff>198438</xdr:rowOff>
    </xdr:from>
    <xdr:to>
      <xdr:col>6</xdr:col>
      <xdr:colOff>2288606</xdr:colOff>
      <xdr:row>1303</xdr:row>
      <xdr:rowOff>101399</xdr:rowOff>
    </xdr:to>
    <xdr:pic>
      <xdr:nvPicPr>
        <xdr:cNvPr id="456" name="Рисунок 455">
          <a:extLst>
            <a:ext uri="{FF2B5EF4-FFF2-40B4-BE49-F238E27FC236}">
              <a16:creationId xmlns:a16="http://schemas.microsoft.com/office/drawing/2014/main" id="{0F42D4A2-16A5-6B88-992C-F8E6EC41F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666721">
          <a:off x="13148845" y="552856797"/>
          <a:ext cx="1313902" cy="1589679"/>
        </a:xfrm>
        <a:prstGeom prst="rect">
          <a:avLst/>
        </a:prstGeom>
      </xdr:spPr>
    </xdr:pic>
    <xdr:clientData/>
  </xdr:twoCellAnchor>
  <xdr:twoCellAnchor editAs="oneCell">
    <xdr:from>
      <xdr:col>6</xdr:col>
      <xdr:colOff>1005005</xdr:colOff>
      <xdr:row>634</xdr:row>
      <xdr:rowOff>344965</xdr:rowOff>
    </xdr:from>
    <xdr:to>
      <xdr:col>6</xdr:col>
      <xdr:colOff>2359528</xdr:colOff>
      <xdr:row>634</xdr:row>
      <xdr:rowOff>1516323</xdr:rowOff>
    </xdr:to>
    <xdr:pic>
      <xdr:nvPicPr>
        <xdr:cNvPr id="1347" name="Рисунок 1346">
          <a:extLst>
            <a:ext uri="{FF2B5EF4-FFF2-40B4-BE49-F238E27FC236}">
              <a16:creationId xmlns:a16="http://schemas.microsoft.com/office/drawing/2014/main" id="{6379A9A4-C771-478E-CD43-618ECD246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0440" y="268802719"/>
          <a:ext cx="1411673" cy="1171358"/>
        </a:xfrm>
        <a:prstGeom prst="rect">
          <a:avLst/>
        </a:prstGeom>
      </xdr:spPr>
    </xdr:pic>
    <xdr:clientData/>
  </xdr:twoCellAnchor>
  <xdr:twoCellAnchor editAs="oneCell">
    <xdr:from>
      <xdr:col>6</xdr:col>
      <xdr:colOff>79376</xdr:colOff>
      <xdr:row>634</xdr:row>
      <xdr:rowOff>535781</xdr:rowOff>
    </xdr:from>
    <xdr:to>
      <xdr:col>6</xdr:col>
      <xdr:colOff>1012032</xdr:colOff>
      <xdr:row>634</xdr:row>
      <xdr:rowOff>1469013</xdr:rowOff>
    </xdr:to>
    <xdr:pic>
      <xdr:nvPicPr>
        <xdr:cNvPr id="1358" name="Рисунок 1357">
          <a:extLst>
            <a:ext uri="{FF2B5EF4-FFF2-40B4-BE49-F238E27FC236}">
              <a16:creationId xmlns:a16="http://schemas.microsoft.com/office/drawing/2014/main" id="{8DC17A20-8646-5962-7833-DE79D900B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3517" y="3115469"/>
          <a:ext cx="932656" cy="932656"/>
        </a:xfrm>
        <a:prstGeom prst="rect">
          <a:avLst/>
        </a:prstGeom>
      </xdr:spPr>
    </xdr:pic>
    <xdr:clientData/>
  </xdr:twoCellAnchor>
  <xdr:twoCellAnchor editAs="oneCell">
    <xdr:from>
      <xdr:col>6</xdr:col>
      <xdr:colOff>367109</xdr:colOff>
      <xdr:row>683</xdr:row>
      <xdr:rowOff>254271</xdr:rowOff>
    </xdr:from>
    <xdr:to>
      <xdr:col>6</xdr:col>
      <xdr:colOff>2103437</xdr:colOff>
      <xdr:row>687</xdr:row>
      <xdr:rowOff>148825</xdr:rowOff>
    </xdr:to>
    <xdr:pic>
      <xdr:nvPicPr>
        <xdr:cNvPr id="1383" name="Рисунок 1382">
          <a:extLst>
            <a:ext uri="{FF2B5EF4-FFF2-40B4-BE49-F238E27FC236}">
              <a16:creationId xmlns:a16="http://schemas.microsoft.com/office/drawing/2014/main" id="{A3C85893-59CC-6D2C-4BC7-E35457687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1250" y="22598334"/>
          <a:ext cx="1736328" cy="1442367"/>
        </a:xfrm>
        <a:prstGeom prst="rect">
          <a:avLst/>
        </a:prstGeom>
      </xdr:spPr>
    </xdr:pic>
    <xdr:clientData/>
  </xdr:twoCellAnchor>
  <xdr:twoCellAnchor editAs="oneCell">
    <xdr:from>
      <xdr:col>6</xdr:col>
      <xdr:colOff>466327</xdr:colOff>
      <xdr:row>692</xdr:row>
      <xdr:rowOff>21752</xdr:rowOff>
    </xdr:from>
    <xdr:to>
      <xdr:col>6</xdr:col>
      <xdr:colOff>2024062</xdr:colOff>
      <xdr:row>695</xdr:row>
      <xdr:rowOff>208361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id="{1AEDF5DA-306A-715C-04F0-3D6D79326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40468" y="25848393"/>
          <a:ext cx="1557735" cy="1347467"/>
        </a:xfrm>
        <a:prstGeom prst="rect">
          <a:avLst/>
        </a:prstGeom>
      </xdr:spPr>
    </xdr:pic>
    <xdr:clientData/>
  </xdr:twoCellAnchor>
  <xdr:twoCellAnchor editAs="oneCell">
    <xdr:from>
      <xdr:col>6</xdr:col>
      <xdr:colOff>466329</xdr:colOff>
      <xdr:row>695</xdr:row>
      <xdr:rowOff>370491</xdr:rowOff>
    </xdr:from>
    <xdr:to>
      <xdr:col>6</xdr:col>
      <xdr:colOff>2123281</xdr:colOff>
      <xdr:row>699</xdr:row>
      <xdr:rowOff>234431</xdr:rowOff>
    </xdr:to>
    <xdr:pic>
      <xdr:nvPicPr>
        <xdr:cNvPr id="1399" name="Рисунок 1398">
          <a:extLst>
            <a:ext uri="{FF2B5EF4-FFF2-40B4-BE49-F238E27FC236}">
              <a16:creationId xmlns:a16="http://schemas.microsoft.com/office/drawing/2014/main" id="{78B92BBF-72BB-9B81-9E41-72ED3C62B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40470" y="27357991"/>
          <a:ext cx="1656952" cy="1411753"/>
        </a:xfrm>
        <a:prstGeom prst="rect">
          <a:avLst/>
        </a:prstGeom>
      </xdr:spPr>
    </xdr:pic>
    <xdr:clientData/>
  </xdr:twoCellAnchor>
  <xdr:twoCellAnchor editAs="oneCell">
    <xdr:from>
      <xdr:col>6</xdr:col>
      <xdr:colOff>347265</xdr:colOff>
      <xdr:row>679</xdr:row>
      <xdr:rowOff>89297</xdr:rowOff>
    </xdr:from>
    <xdr:to>
      <xdr:col>6</xdr:col>
      <xdr:colOff>2192734</xdr:colOff>
      <xdr:row>683</xdr:row>
      <xdr:rowOff>105581</xdr:rowOff>
    </xdr:to>
    <xdr:pic>
      <xdr:nvPicPr>
        <xdr:cNvPr id="1403" name="Рисунок 1402">
          <a:extLst>
            <a:ext uri="{FF2B5EF4-FFF2-40B4-BE49-F238E27FC236}">
              <a16:creationId xmlns:a16="http://schemas.microsoft.com/office/drawing/2014/main" id="{9FF07C7D-7398-1295-59BE-D56CF669C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1406" y="20885547"/>
          <a:ext cx="1845469" cy="1564097"/>
        </a:xfrm>
        <a:prstGeom prst="rect">
          <a:avLst/>
        </a:prstGeom>
      </xdr:spPr>
    </xdr:pic>
    <xdr:clientData/>
  </xdr:twoCellAnchor>
  <xdr:twoCellAnchor editAs="oneCell">
    <xdr:from>
      <xdr:col>6</xdr:col>
      <xdr:colOff>406797</xdr:colOff>
      <xdr:row>687</xdr:row>
      <xdr:rowOff>337344</xdr:rowOff>
    </xdr:from>
    <xdr:to>
      <xdr:col>6</xdr:col>
      <xdr:colOff>2093516</xdr:colOff>
      <xdr:row>691</xdr:row>
      <xdr:rowOff>300196</xdr:rowOff>
    </xdr:to>
    <xdr:pic>
      <xdr:nvPicPr>
        <xdr:cNvPr id="1413" name="Рисунок 1412">
          <a:extLst>
            <a:ext uri="{FF2B5EF4-FFF2-40B4-BE49-F238E27FC236}">
              <a16:creationId xmlns:a16="http://schemas.microsoft.com/office/drawing/2014/main" id="{24A09E37-8DC5-B5A7-CB9F-2D51A1CFD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0938" y="24229219"/>
          <a:ext cx="1686719" cy="1510664"/>
        </a:xfrm>
        <a:prstGeom prst="rect">
          <a:avLst/>
        </a:prstGeom>
      </xdr:spPr>
    </xdr:pic>
    <xdr:clientData/>
  </xdr:twoCellAnchor>
  <xdr:twoCellAnchor editAs="oneCell">
    <xdr:from>
      <xdr:col>6</xdr:col>
      <xdr:colOff>347264</xdr:colOff>
      <xdr:row>702</xdr:row>
      <xdr:rowOff>49610</xdr:rowOff>
    </xdr:from>
    <xdr:to>
      <xdr:col>6</xdr:col>
      <xdr:colOff>2143125</xdr:colOff>
      <xdr:row>704</xdr:row>
      <xdr:rowOff>565992</xdr:rowOff>
    </xdr:to>
    <xdr:pic>
      <xdr:nvPicPr>
        <xdr:cNvPr id="1427" name="Рисунок 1426">
          <a:extLst>
            <a:ext uri="{FF2B5EF4-FFF2-40B4-BE49-F238E27FC236}">
              <a16:creationId xmlns:a16="http://schemas.microsoft.com/office/drawing/2014/main" id="{A2A6AF80-579B-9909-CE3C-12DCDF619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21405" y="37435235"/>
          <a:ext cx="1795861" cy="1845913"/>
        </a:xfrm>
        <a:prstGeom prst="rect">
          <a:avLst/>
        </a:prstGeom>
      </xdr:spPr>
    </xdr:pic>
    <xdr:clientData/>
  </xdr:twoCellAnchor>
  <xdr:twoCellAnchor editAs="oneCell">
    <xdr:from>
      <xdr:col>6</xdr:col>
      <xdr:colOff>148827</xdr:colOff>
      <xdr:row>705</xdr:row>
      <xdr:rowOff>337343</xdr:rowOff>
    </xdr:from>
    <xdr:to>
      <xdr:col>7</xdr:col>
      <xdr:colOff>3760</xdr:colOff>
      <xdr:row>708</xdr:row>
      <xdr:rowOff>506014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47630E82-E7D8-8510-237C-9F0D6AB2B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2968" y="39717265"/>
          <a:ext cx="2253577" cy="2162969"/>
        </a:xfrm>
        <a:prstGeom prst="rect">
          <a:avLst/>
        </a:prstGeom>
      </xdr:spPr>
    </xdr:pic>
    <xdr:clientData/>
  </xdr:twoCellAnchor>
  <xdr:twoCellAnchor editAs="oneCell">
    <xdr:from>
      <xdr:col>6</xdr:col>
      <xdr:colOff>109139</xdr:colOff>
      <xdr:row>726</xdr:row>
      <xdr:rowOff>49610</xdr:rowOff>
    </xdr:from>
    <xdr:to>
      <xdr:col>6</xdr:col>
      <xdr:colOff>2348361</xdr:colOff>
      <xdr:row>729</xdr:row>
      <xdr:rowOff>446485</xdr:rowOff>
    </xdr:to>
    <xdr:pic>
      <xdr:nvPicPr>
        <xdr:cNvPr id="1471" name="Рисунок 1470">
          <a:extLst>
            <a:ext uri="{FF2B5EF4-FFF2-40B4-BE49-F238E27FC236}">
              <a16:creationId xmlns:a16="http://schemas.microsoft.com/office/drawing/2014/main" id="{DB04E4F7-91ED-12CF-F2A3-675D8EEC8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83280" y="56098282"/>
          <a:ext cx="2239222" cy="2093516"/>
        </a:xfrm>
        <a:prstGeom prst="rect">
          <a:avLst/>
        </a:prstGeom>
      </xdr:spPr>
    </xdr:pic>
    <xdr:clientData/>
  </xdr:twoCellAnchor>
  <xdr:twoCellAnchor editAs="oneCell">
    <xdr:from>
      <xdr:col>6</xdr:col>
      <xdr:colOff>156116</xdr:colOff>
      <xdr:row>729</xdr:row>
      <xdr:rowOff>476250</xdr:rowOff>
    </xdr:from>
    <xdr:to>
      <xdr:col>7</xdr:col>
      <xdr:colOff>219</xdr:colOff>
      <xdr:row>733</xdr:row>
      <xdr:rowOff>466329</xdr:rowOff>
    </xdr:to>
    <xdr:pic>
      <xdr:nvPicPr>
        <xdr:cNvPr id="513" name="Рисунок 512">
          <a:extLst>
            <a:ext uri="{FF2B5EF4-FFF2-40B4-BE49-F238E27FC236}">
              <a16:creationId xmlns:a16="http://schemas.microsoft.com/office/drawing/2014/main" id="{A41D9688-D052-B7D3-C667-ECC637C54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0257" y="58221563"/>
          <a:ext cx="2214172" cy="2252265"/>
        </a:xfrm>
        <a:prstGeom prst="rect">
          <a:avLst/>
        </a:prstGeom>
      </xdr:spPr>
    </xdr:pic>
    <xdr:clientData/>
  </xdr:twoCellAnchor>
  <xdr:twoCellAnchor editAs="oneCell">
    <xdr:from>
      <xdr:col>6</xdr:col>
      <xdr:colOff>466329</xdr:colOff>
      <xdr:row>749</xdr:row>
      <xdr:rowOff>79375</xdr:rowOff>
    </xdr:from>
    <xdr:to>
      <xdr:col>6</xdr:col>
      <xdr:colOff>1914922</xdr:colOff>
      <xdr:row>752</xdr:row>
      <xdr:rowOff>346693</xdr:rowOff>
    </xdr:to>
    <xdr:pic>
      <xdr:nvPicPr>
        <xdr:cNvPr id="520" name="Рисунок 519">
          <a:extLst>
            <a:ext uri="{FF2B5EF4-FFF2-40B4-BE49-F238E27FC236}">
              <a16:creationId xmlns:a16="http://schemas.microsoft.com/office/drawing/2014/main" id="{6FA1900B-7EAC-47A8-BE11-FBA9087BC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40470" y="71556563"/>
          <a:ext cx="1448593" cy="1577006"/>
        </a:xfrm>
        <a:prstGeom prst="rect">
          <a:avLst/>
        </a:prstGeom>
      </xdr:spPr>
    </xdr:pic>
    <xdr:clientData/>
  </xdr:twoCellAnchor>
  <xdr:oneCellAnchor>
    <xdr:from>
      <xdr:col>6</xdr:col>
      <xdr:colOff>556260</xdr:colOff>
      <xdr:row>748</xdr:row>
      <xdr:rowOff>30481</xdr:rowOff>
    </xdr:from>
    <xdr:ext cx="981508" cy="1110536"/>
    <xdr:pic>
      <xdr:nvPicPr>
        <xdr:cNvPr id="532" name="Рисунок 4">
          <a:extLst>
            <a:ext uri="{FF2B5EF4-FFF2-40B4-BE49-F238E27FC236}">
              <a16:creationId xmlns:a16="http://schemas.microsoft.com/office/drawing/2014/main" id="{B67157CD-AB4C-42A7-8082-95EA4C60C6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30401" y="83781028"/>
          <a:ext cx="981508" cy="1110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486173</xdr:colOff>
      <xdr:row>182</xdr:row>
      <xdr:rowOff>367109</xdr:rowOff>
    </xdr:from>
    <xdr:to>
      <xdr:col>6</xdr:col>
      <xdr:colOff>1931613</xdr:colOff>
      <xdr:row>186</xdr:row>
      <xdr:rowOff>313346</xdr:rowOff>
    </xdr:to>
    <xdr:pic>
      <xdr:nvPicPr>
        <xdr:cNvPr id="537" name="Рисунок 536">
          <a:extLst>
            <a:ext uri="{FF2B5EF4-FFF2-40B4-BE49-F238E27FC236}">
              <a16:creationId xmlns:a16="http://schemas.microsoft.com/office/drawing/2014/main" id="{720B219D-6195-449C-98BC-53C85E630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60314" y="485140000"/>
          <a:ext cx="1445440" cy="1692488"/>
        </a:xfrm>
        <a:prstGeom prst="rect">
          <a:avLst/>
        </a:prstGeom>
      </xdr:spPr>
    </xdr:pic>
    <xdr:clientData/>
  </xdr:twoCellAnchor>
  <xdr:twoCellAnchor editAs="oneCell">
    <xdr:from>
      <xdr:col>6</xdr:col>
      <xdr:colOff>456406</xdr:colOff>
      <xdr:row>768</xdr:row>
      <xdr:rowOff>89296</xdr:rowOff>
    </xdr:from>
    <xdr:to>
      <xdr:col>6</xdr:col>
      <xdr:colOff>1887790</xdr:colOff>
      <xdr:row>771</xdr:row>
      <xdr:rowOff>353229</xdr:rowOff>
    </xdr:to>
    <xdr:pic>
      <xdr:nvPicPr>
        <xdr:cNvPr id="551" name="Рисунок 550">
          <a:extLst>
            <a:ext uri="{FF2B5EF4-FFF2-40B4-BE49-F238E27FC236}">
              <a16:creationId xmlns:a16="http://schemas.microsoft.com/office/drawing/2014/main" id="{935FAE85-A992-5CDD-28EF-E81D6AB69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30547" y="81696718"/>
          <a:ext cx="1431384" cy="1573619"/>
        </a:xfrm>
        <a:prstGeom prst="rect">
          <a:avLst/>
        </a:prstGeom>
      </xdr:spPr>
    </xdr:pic>
    <xdr:clientData/>
  </xdr:twoCellAnchor>
  <xdr:twoCellAnchor editAs="oneCell">
    <xdr:from>
      <xdr:col>6</xdr:col>
      <xdr:colOff>388620</xdr:colOff>
      <xdr:row>774</xdr:row>
      <xdr:rowOff>38100</xdr:rowOff>
    </xdr:from>
    <xdr:to>
      <xdr:col>6</xdr:col>
      <xdr:colOff>1722120</xdr:colOff>
      <xdr:row>775</xdr:row>
      <xdr:rowOff>560070</xdr:rowOff>
    </xdr:to>
    <xdr:pic>
      <xdr:nvPicPr>
        <xdr:cNvPr id="557" name="Рисунок 26">
          <a:extLst>
            <a:ext uri="{FF2B5EF4-FFF2-40B4-BE49-F238E27FC236}">
              <a16:creationId xmlns:a16="http://schemas.microsoft.com/office/drawing/2014/main" id="{68E8594E-A094-474A-BA69-6F9C1FA22F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67920" y="135636000"/>
          <a:ext cx="1333500" cy="1360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228203</xdr:colOff>
      <xdr:row>835</xdr:row>
      <xdr:rowOff>15462</xdr:rowOff>
    </xdr:from>
    <xdr:to>
      <xdr:col>6</xdr:col>
      <xdr:colOff>2242344</xdr:colOff>
      <xdr:row>837</xdr:row>
      <xdr:rowOff>409305</xdr:rowOff>
    </xdr:to>
    <xdr:pic>
      <xdr:nvPicPr>
        <xdr:cNvPr id="1044" name="Рисунок 1043">
          <a:extLst>
            <a:ext uri="{FF2B5EF4-FFF2-40B4-BE49-F238E27FC236}">
              <a16:creationId xmlns:a16="http://schemas.microsoft.com/office/drawing/2014/main" id="{E035ACC9-3E1A-CD34-D792-27E952F25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2344" y="136084056"/>
          <a:ext cx="2014141" cy="1286812"/>
        </a:xfrm>
        <a:prstGeom prst="rect">
          <a:avLst/>
        </a:prstGeom>
      </xdr:spPr>
    </xdr:pic>
    <xdr:clientData/>
  </xdr:twoCellAnchor>
  <xdr:twoCellAnchor editAs="oneCell">
    <xdr:from>
      <xdr:col>6</xdr:col>
      <xdr:colOff>995760</xdr:colOff>
      <xdr:row>841</xdr:row>
      <xdr:rowOff>392558</xdr:rowOff>
    </xdr:from>
    <xdr:to>
      <xdr:col>7</xdr:col>
      <xdr:colOff>4287</xdr:colOff>
      <xdr:row>843</xdr:row>
      <xdr:rowOff>422798</xdr:rowOff>
    </xdr:to>
    <xdr:pic>
      <xdr:nvPicPr>
        <xdr:cNvPr id="1047" name="Рисунок 1046">
          <a:extLst>
            <a:ext uri="{FF2B5EF4-FFF2-40B4-BE49-F238E27FC236}">
              <a16:creationId xmlns:a16="http://schemas.microsoft.com/office/drawing/2014/main" id="{3C4D8B8F-11A8-460F-9CF9-A64C787FA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9901" y="139140058"/>
          <a:ext cx="1445022" cy="923209"/>
        </a:xfrm>
        <a:prstGeom prst="rect">
          <a:avLst/>
        </a:prstGeom>
      </xdr:spPr>
    </xdr:pic>
    <xdr:clientData/>
  </xdr:twoCellAnchor>
  <xdr:twoCellAnchor editAs="oneCell">
    <xdr:from>
      <xdr:col>6</xdr:col>
      <xdr:colOff>367109</xdr:colOff>
      <xdr:row>832</xdr:row>
      <xdr:rowOff>89276</xdr:rowOff>
    </xdr:from>
    <xdr:to>
      <xdr:col>6</xdr:col>
      <xdr:colOff>2162968</xdr:colOff>
      <xdr:row>834</xdr:row>
      <xdr:rowOff>323182</xdr:rowOff>
    </xdr:to>
    <xdr:pic>
      <xdr:nvPicPr>
        <xdr:cNvPr id="1051" name="Рисунок 1050">
          <a:extLst>
            <a:ext uri="{FF2B5EF4-FFF2-40B4-BE49-F238E27FC236}">
              <a16:creationId xmlns:a16="http://schemas.microsoft.com/office/drawing/2014/main" id="{271CFBEA-0BF6-CD6E-2BD2-4EAFDB49F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41250" y="134818417"/>
          <a:ext cx="1795859" cy="1126872"/>
        </a:xfrm>
        <a:prstGeom prst="rect">
          <a:avLst/>
        </a:prstGeom>
      </xdr:spPr>
    </xdr:pic>
    <xdr:clientData/>
  </xdr:twoCellAnchor>
  <xdr:twoCellAnchor editAs="oneCell">
    <xdr:from>
      <xdr:col>6</xdr:col>
      <xdr:colOff>138907</xdr:colOff>
      <xdr:row>840</xdr:row>
      <xdr:rowOff>100360</xdr:rowOff>
    </xdr:from>
    <xdr:to>
      <xdr:col>6</xdr:col>
      <xdr:colOff>1508125</xdr:colOff>
      <xdr:row>842</xdr:row>
      <xdr:rowOff>66556</xdr:rowOff>
    </xdr:to>
    <xdr:pic>
      <xdr:nvPicPr>
        <xdr:cNvPr id="1053" name="Рисунок 1052">
          <a:extLst>
            <a:ext uri="{FF2B5EF4-FFF2-40B4-BE49-F238E27FC236}">
              <a16:creationId xmlns:a16="http://schemas.microsoft.com/office/drawing/2014/main" id="{4AEA9BF4-36B4-0840-7CA9-DC4E54A94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3048" y="138401376"/>
          <a:ext cx="1369218" cy="859162"/>
        </a:xfrm>
        <a:prstGeom prst="rect">
          <a:avLst/>
        </a:prstGeom>
      </xdr:spPr>
    </xdr:pic>
    <xdr:clientData/>
  </xdr:twoCellAnchor>
  <xdr:twoCellAnchor editAs="oneCell">
    <xdr:from>
      <xdr:col>6</xdr:col>
      <xdr:colOff>948995</xdr:colOff>
      <xdr:row>838</xdr:row>
      <xdr:rowOff>67954</xdr:rowOff>
    </xdr:from>
    <xdr:to>
      <xdr:col>6</xdr:col>
      <xdr:colOff>2351485</xdr:colOff>
      <xdr:row>840</xdr:row>
      <xdr:rowOff>39684</xdr:rowOff>
    </xdr:to>
    <xdr:pic>
      <xdr:nvPicPr>
        <xdr:cNvPr id="1054" name="Рисунок 1053">
          <a:extLst>
            <a:ext uri="{FF2B5EF4-FFF2-40B4-BE49-F238E27FC236}">
              <a16:creationId xmlns:a16="http://schemas.microsoft.com/office/drawing/2014/main" id="{F455A2A0-1BBB-DA1D-A4E8-4D8F19DC5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23136" y="137476001"/>
          <a:ext cx="1402490" cy="864701"/>
        </a:xfrm>
        <a:prstGeom prst="rect">
          <a:avLst/>
        </a:prstGeom>
      </xdr:spPr>
    </xdr:pic>
    <xdr:clientData/>
  </xdr:twoCellAnchor>
  <xdr:twoCellAnchor editAs="oneCell">
    <xdr:from>
      <xdr:col>6</xdr:col>
      <xdr:colOff>995759</xdr:colOff>
      <xdr:row>847</xdr:row>
      <xdr:rowOff>374213</xdr:rowOff>
    </xdr:from>
    <xdr:to>
      <xdr:col>7</xdr:col>
      <xdr:colOff>4286</xdr:colOff>
      <xdr:row>849</xdr:row>
      <xdr:rowOff>404453</xdr:rowOff>
    </xdr:to>
    <xdr:pic>
      <xdr:nvPicPr>
        <xdr:cNvPr id="1055" name="Рисунок 1054">
          <a:extLst>
            <a:ext uri="{FF2B5EF4-FFF2-40B4-BE49-F238E27FC236}">
              <a16:creationId xmlns:a16="http://schemas.microsoft.com/office/drawing/2014/main" id="{6492298A-EFFE-469A-A112-E9D428E75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69900" y="141800619"/>
          <a:ext cx="1445022" cy="923209"/>
        </a:xfrm>
        <a:prstGeom prst="rect">
          <a:avLst/>
        </a:prstGeom>
      </xdr:spPr>
    </xdr:pic>
    <xdr:clientData/>
  </xdr:twoCellAnchor>
  <xdr:twoCellAnchor editAs="oneCell">
    <xdr:from>
      <xdr:col>6</xdr:col>
      <xdr:colOff>138906</xdr:colOff>
      <xdr:row>846</xdr:row>
      <xdr:rowOff>82015</xdr:rowOff>
    </xdr:from>
    <xdr:to>
      <xdr:col>6</xdr:col>
      <xdr:colOff>1508124</xdr:colOff>
      <xdr:row>848</xdr:row>
      <xdr:rowOff>48206</xdr:rowOff>
    </xdr:to>
    <xdr:pic>
      <xdr:nvPicPr>
        <xdr:cNvPr id="1060" name="Рисунок 1059">
          <a:extLst>
            <a:ext uri="{FF2B5EF4-FFF2-40B4-BE49-F238E27FC236}">
              <a16:creationId xmlns:a16="http://schemas.microsoft.com/office/drawing/2014/main" id="{AE8C1511-19A3-47C6-BCA0-85D803BED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13047" y="141061937"/>
          <a:ext cx="1369218" cy="859162"/>
        </a:xfrm>
        <a:prstGeom prst="rect">
          <a:avLst/>
        </a:prstGeom>
      </xdr:spPr>
    </xdr:pic>
    <xdr:clientData/>
  </xdr:twoCellAnchor>
  <xdr:twoCellAnchor editAs="oneCell">
    <xdr:from>
      <xdr:col>6</xdr:col>
      <xdr:colOff>948994</xdr:colOff>
      <xdr:row>844</xdr:row>
      <xdr:rowOff>49609</xdr:rowOff>
    </xdr:from>
    <xdr:to>
      <xdr:col>6</xdr:col>
      <xdr:colOff>2351484</xdr:colOff>
      <xdr:row>846</xdr:row>
      <xdr:rowOff>21342</xdr:rowOff>
    </xdr:to>
    <xdr:pic>
      <xdr:nvPicPr>
        <xdr:cNvPr id="1061" name="Рисунок 1060">
          <a:extLst>
            <a:ext uri="{FF2B5EF4-FFF2-40B4-BE49-F238E27FC236}">
              <a16:creationId xmlns:a16="http://schemas.microsoft.com/office/drawing/2014/main" id="{A71C9FFF-47E7-4E00-8EBE-6FBC0F194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23135" y="140136562"/>
          <a:ext cx="1402490" cy="864701"/>
        </a:xfrm>
        <a:prstGeom prst="rect">
          <a:avLst/>
        </a:prstGeom>
      </xdr:spPr>
    </xdr:pic>
    <xdr:clientData/>
  </xdr:twoCellAnchor>
  <xdr:twoCellAnchor editAs="oneCell">
    <xdr:from>
      <xdr:col>6</xdr:col>
      <xdr:colOff>301547</xdr:colOff>
      <xdr:row>829</xdr:row>
      <xdr:rowOff>109140</xdr:rowOff>
    </xdr:from>
    <xdr:to>
      <xdr:col>6</xdr:col>
      <xdr:colOff>2216572</xdr:colOff>
      <xdr:row>831</xdr:row>
      <xdr:rowOff>396875</xdr:rowOff>
    </xdr:to>
    <xdr:pic>
      <xdr:nvPicPr>
        <xdr:cNvPr id="1063" name="Рисунок 1062">
          <a:extLst>
            <a:ext uri="{FF2B5EF4-FFF2-40B4-BE49-F238E27FC236}">
              <a16:creationId xmlns:a16="http://schemas.microsoft.com/office/drawing/2014/main" id="{CDF79B62-F8B2-4789-9159-96CE407BE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75688" y="133498828"/>
          <a:ext cx="1915025" cy="1180703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630</xdr:row>
      <xdr:rowOff>32410</xdr:rowOff>
    </xdr:from>
    <xdr:to>
      <xdr:col>6</xdr:col>
      <xdr:colOff>2354791</xdr:colOff>
      <xdr:row>630</xdr:row>
      <xdr:rowOff>2886576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302E2474-0FCB-4EB9-864C-540D933C6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12266" y="240766863"/>
          <a:ext cx="2116666" cy="2854166"/>
        </a:xfrm>
        <a:prstGeom prst="rect">
          <a:avLst/>
        </a:prstGeom>
      </xdr:spPr>
    </xdr:pic>
    <xdr:clientData/>
  </xdr:twoCellAnchor>
  <xdr:twoCellAnchor editAs="oneCell">
    <xdr:from>
      <xdr:col>6</xdr:col>
      <xdr:colOff>666190</xdr:colOff>
      <xdr:row>627</xdr:row>
      <xdr:rowOff>337344</xdr:rowOff>
    </xdr:from>
    <xdr:to>
      <xdr:col>6</xdr:col>
      <xdr:colOff>1720326</xdr:colOff>
      <xdr:row>629</xdr:row>
      <xdr:rowOff>724295</xdr:rowOff>
    </xdr:to>
    <xdr:pic>
      <xdr:nvPicPr>
        <xdr:cNvPr id="459" name="Рисунок 458">
          <a:extLst>
            <a:ext uri="{FF2B5EF4-FFF2-40B4-BE49-F238E27FC236}">
              <a16:creationId xmlns:a16="http://schemas.microsoft.com/office/drawing/2014/main" id="{DABC0F2A-F649-4C85-AB52-DA166227F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40331" y="249932032"/>
          <a:ext cx="1054136" cy="2668984"/>
        </a:xfrm>
        <a:prstGeom prst="rect">
          <a:avLst/>
        </a:prstGeom>
      </xdr:spPr>
    </xdr:pic>
    <xdr:clientData/>
  </xdr:twoCellAnchor>
  <xdr:twoCellAnchor editAs="oneCell">
    <xdr:from>
      <xdr:col>6</xdr:col>
      <xdr:colOff>783828</xdr:colOff>
      <xdr:row>624</xdr:row>
      <xdr:rowOff>1236930</xdr:rowOff>
    </xdr:from>
    <xdr:to>
      <xdr:col>6</xdr:col>
      <xdr:colOff>1609327</xdr:colOff>
      <xdr:row>625</xdr:row>
      <xdr:rowOff>2252929</xdr:rowOff>
    </xdr:to>
    <xdr:pic>
      <xdr:nvPicPr>
        <xdr:cNvPr id="465" name="Рисунок 464">
          <a:extLst>
            <a:ext uri="{FF2B5EF4-FFF2-40B4-BE49-F238E27FC236}">
              <a16:creationId xmlns:a16="http://schemas.microsoft.com/office/drawing/2014/main" id="{BF8BB923-5D9D-45BB-8746-BA7C879BF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7969" y="233656852"/>
          <a:ext cx="825499" cy="2285999"/>
        </a:xfrm>
        <a:prstGeom prst="rect">
          <a:avLst/>
        </a:prstGeom>
      </xdr:spPr>
    </xdr:pic>
    <xdr:clientData/>
  </xdr:twoCellAnchor>
  <xdr:twoCellAnchor editAs="oneCell">
    <xdr:from>
      <xdr:col>6</xdr:col>
      <xdr:colOff>601927</xdr:colOff>
      <xdr:row>626</xdr:row>
      <xdr:rowOff>79374</xdr:rowOff>
    </xdr:from>
    <xdr:to>
      <xdr:col>6</xdr:col>
      <xdr:colOff>1477697</xdr:colOff>
      <xdr:row>626</xdr:row>
      <xdr:rowOff>2248957</xdr:rowOff>
    </xdr:to>
    <xdr:pic>
      <xdr:nvPicPr>
        <xdr:cNvPr id="471" name="Рисунок 470">
          <a:extLst>
            <a:ext uri="{FF2B5EF4-FFF2-40B4-BE49-F238E27FC236}">
              <a16:creationId xmlns:a16="http://schemas.microsoft.com/office/drawing/2014/main" id="{E20F4585-42F2-4FA5-BD49-56FC91752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76068" y="236150546"/>
          <a:ext cx="875770" cy="2169583"/>
        </a:xfrm>
        <a:prstGeom prst="rect">
          <a:avLst/>
        </a:prstGeom>
      </xdr:spPr>
    </xdr:pic>
    <xdr:clientData/>
  </xdr:twoCellAnchor>
  <xdr:twoCellAnchor editAs="oneCell">
    <xdr:from>
      <xdr:col>6</xdr:col>
      <xdr:colOff>188515</xdr:colOff>
      <xdr:row>472</xdr:row>
      <xdr:rowOff>59530</xdr:rowOff>
    </xdr:from>
    <xdr:to>
      <xdr:col>6</xdr:col>
      <xdr:colOff>2358980</xdr:colOff>
      <xdr:row>481</xdr:row>
      <xdr:rowOff>106737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2B7EB3E1-D794-4A2D-A2E1-568DFF1E0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62656" y="176083514"/>
          <a:ext cx="2218090" cy="2458224"/>
        </a:xfrm>
        <a:prstGeom prst="rect">
          <a:avLst/>
        </a:prstGeom>
      </xdr:spPr>
    </xdr:pic>
    <xdr:clientData/>
  </xdr:twoCellAnchor>
  <xdr:twoCellAnchor editAs="oneCell">
    <xdr:from>
      <xdr:col>6</xdr:col>
      <xdr:colOff>128985</xdr:colOff>
      <xdr:row>483</xdr:row>
      <xdr:rowOff>208360</xdr:rowOff>
    </xdr:from>
    <xdr:to>
      <xdr:col>6</xdr:col>
      <xdr:colOff>2255521</xdr:colOff>
      <xdr:row>493</xdr:row>
      <xdr:rowOff>188514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84908D44-0ED4-4B49-8659-1D68C359C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03126" y="182413673"/>
          <a:ext cx="2126536" cy="2659061"/>
        </a:xfrm>
        <a:prstGeom prst="rect">
          <a:avLst/>
        </a:prstGeom>
      </xdr:spPr>
    </xdr:pic>
    <xdr:clientData/>
  </xdr:twoCellAnchor>
  <xdr:twoCellAnchor editAs="oneCell">
    <xdr:from>
      <xdr:col>6</xdr:col>
      <xdr:colOff>89296</xdr:colOff>
      <xdr:row>501</xdr:row>
      <xdr:rowOff>99219</xdr:rowOff>
    </xdr:from>
    <xdr:to>
      <xdr:col>6</xdr:col>
      <xdr:colOff>2344547</xdr:colOff>
      <xdr:row>510</xdr:row>
      <xdr:rowOff>168672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9E0DEA7C-6945-43CD-976F-FD25043EA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63437" y="192246250"/>
          <a:ext cx="2255251" cy="2480469"/>
        </a:xfrm>
        <a:prstGeom prst="rect">
          <a:avLst/>
        </a:prstGeom>
      </xdr:spPr>
    </xdr:pic>
    <xdr:clientData/>
  </xdr:twoCellAnchor>
  <xdr:twoCellAnchor editAs="oneCell">
    <xdr:from>
      <xdr:col>6</xdr:col>
      <xdr:colOff>158751</xdr:colOff>
      <xdr:row>448</xdr:row>
      <xdr:rowOff>168672</xdr:rowOff>
    </xdr:from>
    <xdr:to>
      <xdr:col>6</xdr:col>
      <xdr:colOff>2353828</xdr:colOff>
      <xdr:row>456</xdr:row>
      <xdr:rowOff>238125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402FB803-3E1A-49DE-8E64-1C2D86D71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32892" y="169743438"/>
          <a:ext cx="2195077" cy="2212578"/>
        </a:xfrm>
        <a:prstGeom prst="rect">
          <a:avLst/>
        </a:prstGeom>
      </xdr:spPr>
    </xdr:pic>
    <xdr:clientData/>
  </xdr:twoCellAnchor>
  <xdr:oneCellAnchor>
    <xdr:from>
      <xdr:col>6</xdr:col>
      <xdr:colOff>238125</xdr:colOff>
      <xdr:row>631</xdr:row>
      <xdr:rowOff>32410</xdr:rowOff>
    </xdr:from>
    <xdr:ext cx="2116666" cy="2854166"/>
    <xdr:pic>
      <xdr:nvPicPr>
        <xdr:cNvPr id="387" name="Рисунок 386">
          <a:extLst>
            <a:ext uri="{FF2B5EF4-FFF2-40B4-BE49-F238E27FC236}">
              <a16:creationId xmlns:a16="http://schemas.microsoft.com/office/drawing/2014/main" id="{9BFDD37A-6A3D-4989-BD68-061DFA4FD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12266" y="253050144"/>
          <a:ext cx="2116666" cy="2854166"/>
        </a:xfrm>
        <a:prstGeom prst="rect">
          <a:avLst/>
        </a:prstGeom>
      </xdr:spPr>
    </xdr:pic>
    <xdr:clientData/>
  </xdr:oneCellAnchor>
  <xdr:twoCellAnchor editAs="oneCell">
    <xdr:from>
      <xdr:col>6</xdr:col>
      <xdr:colOff>147248</xdr:colOff>
      <xdr:row>735</xdr:row>
      <xdr:rowOff>9202</xdr:rowOff>
    </xdr:from>
    <xdr:to>
      <xdr:col>6</xdr:col>
      <xdr:colOff>901884</xdr:colOff>
      <xdr:row>737</xdr:row>
      <xdr:rowOff>378466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0B8BCF02-1E05-E022-5A83-001B1AA71D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2683" y="340056303"/>
          <a:ext cx="754636" cy="1197525"/>
        </a:xfrm>
        <a:prstGeom prst="rect">
          <a:avLst/>
        </a:prstGeom>
      </xdr:spPr>
    </xdr:pic>
    <xdr:clientData/>
  </xdr:twoCellAnchor>
  <xdr:oneCellAnchor>
    <xdr:from>
      <xdr:col>6</xdr:col>
      <xdr:colOff>995760</xdr:colOff>
      <xdr:row>847</xdr:row>
      <xdr:rowOff>392558</xdr:rowOff>
    </xdr:from>
    <xdr:ext cx="1484106" cy="913718"/>
    <xdr:pic>
      <xdr:nvPicPr>
        <xdr:cNvPr id="391" name="Рисунок 390">
          <a:extLst>
            <a:ext uri="{FF2B5EF4-FFF2-40B4-BE49-F238E27FC236}">
              <a16:creationId xmlns:a16="http://schemas.microsoft.com/office/drawing/2014/main" id="{FAB5F021-096B-4234-9DC1-3BCFFD9F7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1195" y="411679297"/>
          <a:ext cx="1484106" cy="913718"/>
        </a:xfrm>
        <a:prstGeom prst="rect">
          <a:avLst/>
        </a:prstGeom>
      </xdr:spPr>
    </xdr:pic>
    <xdr:clientData/>
  </xdr:oneCellAnchor>
  <xdr:twoCellAnchor editAs="oneCell">
    <xdr:from>
      <xdr:col>6</xdr:col>
      <xdr:colOff>395725</xdr:colOff>
      <xdr:row>574</xdr:row>
      <xdr:rowOff>101232</xdr:rowOff>
    </xdr:from>
    <xdr:to>
      <xdr:col>6</xdr:col>
      <xdr:colOff>2112819</xdr:colOff>
      <xdr:row>577</xdr:row>
      <xdr:rowOff>440009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283A0F5F-7892-49B3-A3C3-D4B9D83A8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71160" y="226216449"/>
          <a:ext cx="1717094" cy="1774430"/>
        </a:xfrm>
        <a:prstGeom prst="rect">
          <a:avLst/>
        </a:prstGeom>
      </xdr:spPr>
    </xdr:pic>
    <xdr:clientData/>
  </xdr:twoCellAnchor>
  <xdr:twoCellAnchor editAs="oneCell">
    <xdr:from>
      <xdr:col>6</xdr:col>
      <xdr:colOff>498412</xdr:colOff>
      <xdr:row>212</xdr:row>
      <xdr:rowOff>1012319</xdr:rowOff>
    </xdr:from>
    <xdr:to>
      <xdr:col>6</xdr:col>
      <xdr:colOff>2061449</xdr:colOff>
      <xdr:row>214</xdr:row>
      <xdr:rowOff>847153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FB850437-0583-222E-5C27-E94526BAE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73847" y="97882029"/>
          <a:ext cx="1563037" cy="1877877"/>
        </a:xfrm>
        <a:prstGeom prst="rect">
          <a:avLst/>
        </a:prstGeom>
      </xdr:spPr>
    </xdr:pic>
    <xdr:clientData/>
  </xdr:twoCellAnchor>
  <xdr:twoCellAnchor editAs="oneCell">
    <xdr:from>
      <xdr:col>6</xdr:col>
      <xdr:colOff>202466</xdr:colOff>
      <xdr:row>609</xdr:row>
      <xdr:rowOff>154504</xdr:rowOff>
    </xdr:from>
    <xdr:to>
      <xdr:col>6</xdr:col>
      <xdr:colOff>2282320</xdr:colOff>
      <xdr:row>613</xdr:row>
      <xdr:rowOff>460144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671ECB9-E440-3207-CA2C-5971A99F7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77901" y="250326098"/>
          <a:ext cx="2079854" cy="2440713"/>
        </a:xfrm>
        <a:prstGeom prst="rect">
          <a:avLst/>
        </a:prstGeom>
      </xdr:spPr>
    </xdr:pic>
    <xdr:clientData/>
  </xdr:twoCellAnchor>
  <xdr:twoCellAnchor editAs="oneCell">
    <xdr:from>
      <xdr:col>6</xdr:col>
      <xdr:colOff>1288751</xdr:colOff>
      <xdr:row>615</xdr:row>
      <xdr:rowOff>128276</xdr:rowOff>
    </xdr:from>
    <xdr:to>
      <xdr:col>7</xdr:col>
      <xdr:colOff>1058</xdr:colOff>
      <xdr:row>617</xdr:row>
      <xdr:rowOff>469348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6174C3BA-42E8-8D2F-910D-D733F0587D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64186" y="253502479"/>
          <a:ext cx="1177626" cy="1408608"/>
        </a:xfrm>
        <a:prstGeom prst="rect">
          <a:avLst/>
        </a:prstGeom>
      </xdr:spPr>
    </xdr:pic>
    <xdr:clientData/>
  </xdr:twoCellAnchor>
  <xdr:twoCellAnchor editAs="oneCell">
    <xdr:from>
      <xdr:col>6</xdr:col>
      <xdr:colOff>147246</xdr:colOff>
      <xdr:row>594</xdr:row>
      <xdr:rowOff>60400</xdr:rowOff>
    </xdr:from>
    <xdr:to>
      <xdr:col>6</xdr:col>
      <xdr:colOff>2236304</xdr:colOff>
      <xdr:row>598</xdr:row>
      <xdr:rowOff>451868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70FE640B-907E-E8EE-7D28-230024C20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22681" y="242225472"/>
          <a:ext cx="2089058" cy="2526540"/>
        </a:xfrm>
        <a:prstGeom prst="rect">
          <a:avLst/>
        </a:prstGeom>
      </xdr:spPr>
    </xdr:pic>
    <xdr:clientData/>
  </xdr:twoCellAnchor>
  <xdr:twoCellAnchor editAs="oneCell">
    <xdr:from>
      <xdr:col>6</xdr:col>
      <xdr:colOff>214501</xdr:colOff>
      <xdr:row>599</xdr:row>
      <xdr:rowOff>119639</xdr:rowOff>
    </xdr:from>
    <xdr:to>
      <xdr:col>6</xdr:col>
      <xdr:colOff>2273116</xdr:colOff>
      <xdr:row>603</xdr:row>
      <xdr:rowOff>475691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3018E402-9F87-758B-80F9-107FD5A4A4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89936" y="244953552"/>
          <a:ext cx="2058615" cy="2491125"/>
        </a:xfrm>
        <a:prstGeom prst="rect">
          <a:avLst/>
        </a:prstGeom>
      </xdr:spPr>
    </xdr:pic>
    <xdr:clientData/>
  </xdr:twoCellAnchor>
  <xdr:twoCellAnchor editAs="oneCell">
    <xdr:from>
      <xdr:col>6</xdr:col>
      <xdr:colOff>27608</xdr:colOff>
      <xdr:row>615</xdr:row>
      <xdr:rowOff>72035</xdr:rowOff>
    </xdr:from>
    <xdr:to>
      <xdr:col>6</xdr:col>
      <xdr:colOff>1260798</xdr:colOff>
      <xdr:row>617</xdr:row>
      <xdr:rowOff>414130</xdr:rowOff>
    </xdr:to>
    <xdr:pic>
      <xdr:nvPicPr>
        <xdr:cNvPr id="398" name="Рисунок 397">
          <a:extLst>
            <a:ext uri="{FF2B5EF4-FFF2-40B4-BE49-F238E27FC236}">
              <a16:creationId xmlns:a16="http://schemas.microsoft.com/office/drawing/2014/main" id="{BFD4B504-C74F-BF1D-8F60-80B1F3B09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03043" y="253446238"/>
          <a:ext cx="1233190" cy="1409631"/>
        </a:xfrm>
        <a:prstGeom prst="rect">
          <a:avLst/>
        </a:prstGeom>
      </xdr:spPr>
    </xdr:pic>
    <xdr:clientData/>
  </xdr:twoCellAnchor>
  <xdr:twoCellAnchor editAs="oneCell">
    <xdr:from>
      <xdr:col>6</xdr:col>
      <xdr:colOff>220869</xdr:colOff>
      <xdr:row>604</xdr:row>
      <xdr:rowOff>147245</xdr:rowOff>
    </xdr:from>
    <xdr:to>
      <xdr:col>6</xdr:col>
      <xdr:colOff>2310361</xdr:colOff>
      <xdr:row>608</xdr:row>
      <xdr:rowOff>441740</xdr:rowOff>
    </xdr:to>
    <xdr:pic>
      <xdr:nvPicPr>
        <xdr:cNvPr id="400" name="Рисунок 399">
          <a:extLst>
            <a:ext uri="{FF2B5EF4-FFF2-40B4-BE49-F238E27FC236}">
              <a16:creationId xmlns:a16="http://schemas.microsoft.com/office/drawing/2014/main" id="{DD4B3317-20D4-F935-5F4D-325E2B2DC6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96304" y="247649999"/>
          <a:ext cx="2089492" cy="2429567"/>
        </a:xfrm>
        <a:prstGeom prst="rect">
          <a:avLst/>
        </a:prstGeom>
      </xdr:spPr>
    </xdr:pic>
    <xdr:clientData/>
  </xdr:twoCellAnchor>
  <xdr:twoCellAnchor editAs="oneCell">
    <xdr:from>
      <xdr:col>6</xdr:col>
      <xdr:colOff>1168769</xdr:colOff>
      <xdr:row>580</xdr:row>
      <xdr:rowOff>0</xdr:rowOff>
    </xdr:from>
    <xdr:to>
      <xdr:col>7</xdr:col>
      <xdr:colOff>1584</xdr:colOff>
      <xdr:row>586</xdr:row>
      <xdr:rowOff>102996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7B71B297-7850-8D9D-7379-6BB14929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44204" y="228968116"/>
          <a:ext cx="1270000" cy="1704301"/>
        </a:xfrm>
        <a:prstGeom prst="rect">
          <a:avLst/>
        </a:prstGeom>
      </xdr:spPr>
    </xdr:pic>
    <xdr:clientData/>
  </xdr:twoCellAnchor>
  <xdr:twoCellAnchor editAs="oneCell">
    <xdr:from>
      <xdr:col>6</xdr:col>
      <xdr:colOff>101233</xdr:colOff>
      <xdr:row>579</xdr:row>
      <xdr:rowOff>165652</xdr:rowOff>
    </xdr:from>
    <xdr:to>
      <xdr:col>6</xdr:col>
      <xdr:colOff>1086449</xdr:colOff>
      <xdr:row>586</xdr:row>
      <xdr:rowOff>110434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3DC388C2-7F1D-01C0-9F73-514F02E53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76668" y="228866884"/>
          <a:ext cx="985216" cy="1812971"/>
        </a:xfrm>
        <a:prstGeom prst="rect">
          <a:avLst/>
        </a:prstGeom>
      </xdr:spPr>
    </xdr:pic>
    <xdr:clientData/>
  </xdr:twoCellAnchor>
  <xdr:twoCellAnchor editAs="oneCell">
    <xdr:from>
      <xdr:col>6</xdr:col>
      <xdr:colOff>469347</xdr:colOff>
      <xdr:row>222</xdr:row>
      <xdr:rowOff>9203</xdr:rowOff>
    </xdr:from>
    <xdr:to>
      <xdr:col>6</xdr:col>
      <xdr:colOff>1648122</xdr:colOff>
      <xdr:row>224</xdr:row>
      <xdr:rowOff>9203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ECC6747E-4913-BCCB-E663-D15749DB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44782" y="104728986"/>
          <a:ext cx="1178775" cy="1454058"/>
        </a:xfrm>
        <a:prstGeom prst="rect">
          <a:avLst/>
        </a:prstGeom>
      </xdr:spPr>
    </xdr:pic>
    <xdr:clientData/>
  </xdr:twoCellAnchor>
  <xdr:twoCellAnchor editAs="oneCell">
    <xdr:from>
      <xdr:col>6</xdr:col>
      <xdr:colOff>635000</xdr:colOff>
      <xdr:row>224</xdr:row>
      <xdr:rowOff>-1</xdr:rowOff>
    </xdr:from>
    <xdr:to>
      <xdr:col>6</xdr:col>
      <xdr:colOff>1762133</xdr:colOff>
      <xdr:row>225</xdr:row>
      <xdr:rowOff>640487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7101B8DA-0216-6142-1B67-089E9CCC8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10435" y="106173840"/>
          <a:ext cx="1127133" cy="1367517"/>
        </a:xfrm>
        <a:prstGeom prst="rect">
          <a:avLst/>
        </a:prstGeom>
      </xdr:spPr>
    </xdr:pic>
    <xdr:clientData/>
  </xdr:twoCellAnchor>
  <xdr:twoCellAnchor editAs="oneCell">
    <xdr:from>
      <xdr:col>6</xdr:col>
      <xdr:colOff>570579</xdr:colOff>
      <xdr:row>895</xdr:row>
      <xdr:rowOff>119638</xdr:rowOff>
    </xdr:from>
    <xdr:to>
      <xdr:col>6</xdr:col>
      <xdr:colOff>1726832</xdr:colOff>
      <xdr:row>895</xdr:row>
      <xdr:rowOff>1488698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FA8C39CE-A215-445A-833D-FE21A0F92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746014" y="413108913"/>
          <a:ext cx="1156253" cy="1369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248479</xdr:colOff>
      <xdr:row>863</xdr:row>
      <xdr:rowOff>193261</xdr:rowOff>
    </xdr:from>
    <xdr:to>
      <xdr:col>6</xdr:col>
      <xdr:colOff>2054419</xdr:colOff>
      <xdr:row>866</xdr:row>
      <xdr:rowOff>192543</xdr:rowOff>
    </xdr:to>
    <xdr:pic>
      <xdr:nvPicPr>
        <xdr:cNvPr id="393" name="Picture 269">
          <a:extLst>
            <a:ext uri="{FF2B5EF4-FFF2-40B4-BE49-F238E27FC236}">
              <a16:creationId xmlns:a16="http://schemas.microsoft.com/office/drawing/2014/main" id="{000F0498-76A9-46B9-8DA2-CBCE124F89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3914" y="400749420"/>
          <a:ext cx="1805940" cy="1103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496956</xdr:colOff>
      <xdr:row>799</xdr:row>
      <xdr:rowOff>101232</xdr:rowOff>
    </xdr:from>
    <xdr:to>
      <xdr:col>6</xdr:col>
      <xdr:colOff>1886336</xdr:colOff>
      <xdr:row>799</xdr:row>
      <xdr:rowOff>1231482</xdr:rowOff>
    </xdr:to>
    <xdr:pic>
      <xdr:nvPicPr>
        <xdr:cNvPr id="399" name="Рисунок 2">
          <a:extLst>
            <a:ext uri="{FF2B5EF4-FFF2-40B4-BE49-F238E27FC236}">
              <a16:creationId xmlns:a16="http://schemas.microsoft.com/office/drawing/2014/main" id="{039E6F6A-E0C7-43D3-8FA6-A758B7E4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72391" y="357109275"/>
          <a:ext cx="1389380" cy="1130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432536</xdr:colOff>
      <xdr:row>800</xdr:row>
      <xdr:rowOff>156449</xdr:rowOff>
    </xdr:from>
    <xdr:to>
      <xdr:col>6</xdr:col>
      <xdr:colOff>1765595</xdr:colOff>
      <xdr:row>800</xdr:row>
      <xdr:rowOff>1528049</xdr:rowOff>
    </xdr:to>
    <xdr:pic>
      <xdr:nvPicPr>
        <xdr:cNvPr id="401" name="Рисунок 32">
          <a:extLst>
            <a:ext uri="{FF2B5EF4-FFF2-40B4-BE49-F238E27FC236}">
              <a16:creationId xmlns:a16="http://schemas.microsoft.com/office/drawing/2014/main" id="{6B2B2F2B-D870-4CF0-B745-C8509D623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07971" y="358443695"/>
          <a:ext cx="1333059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152400</xdr:colOff>
      <xdr:row>806</xdr:row>
      <xdr:rowOff>152400</xdr:rowOff>
    </xdr:from>
    <xdr:to>
      <xdr:col>6</xdr:col>
      <xdr:colOff>2240280</xdr:colOff>
      <xdr:row>806</xdr:row>
      <xdr:rowOff>853440</xdr:rowOff>
    </xdr:to>
    <xdr:pic>
      <xdr:nvPicPr>
        <xdr:cNvPr id="402" name="Рисунок 401">
          <a:extLst>
            <a:ext uri="{FF2B5EF4-FFF2-40B4-BE49-F238E27FC236}">
              <a16:creationId xmlns:a16="http://schemas.microsoft.com/office/drawing/2014/main" id="{A2157E89-93D9-4BE4-B4B5-ED34ADA5F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>
        <a:xfrm>
          <a:off x="12331700" y="179304950"/>
          <a:ext cx="208788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809855</xdr:colOff>
      <xdr:row>805</xdr:row>
      <xdr:rowOff>82826</xdr:rowOff>
    </xdr:from>
    <xdr:to>
      <xdr:col>6</xdr:col>
      <xdr:colOff>1609955</xdr:colOff>
      <xdr:row>805</xdr:row>
      <xdr:rowOff>1269007</xdr:rowOff>
    </xdr:to>
    <xdr:pic>
      <xdr:nvPicPr>
        <xdr:cNvPr id="404" name="Picture 196">
          <a:extLst>
            <a:ext uri="{FF2B5EF4-FFF2-40B4-BE49-F238E27FC236}">
              <a16:creationId xmlns:a16="http://schemas.microsoft.com/office/drawing/2014/main" id="{0FAE4C57-22F7-4FD6-84B9-7D2BFF3A6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85290" y="367177246"/>
          <a:ext cx="800100" cy="1186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414130</xdr:colOff>
      <xdr:row>752</xdr:row>
      <xdr:rowOff>377318</xdr:rowOff>
    </xdr:from>
    <xdr:to>
      <xdr:col>6</xdr:col>
      <xdr:colOff>2013727</xdr:colOff>
      <xdr:row>756</xdr:row>
      <xdr:rowOff>349711</xdr:rowOff>
    </xdr:to>
    <xdr:pic>
      <xdr:nvPicPr>
        <xdr:cNvPr id="407" name="Рисунок 406">
          <a:extLst>
            <a:ext uri="{FF2B5EF4-FFF2-40B4-BE49-F238E27FC236}">
              <a16:creationId xmlns:a16="http://schemas.microsoft.com/office/drawing/2014/main" id="{39F8CCE1-CDC7-C145-82AF-2778BA276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9565" y="334654202"/>
          <a:ext cx="1599597" cy="1739349"/>
        </a:xfrm>
        <a:prstGeom prst="rect">
          <a:avLst/>
        </a:prstGeom>
      </xdr:spPr>
    </xdr:pic>
    <xdr:clientData/>
  </xdr:twoCellAnchor>
  <xdr:twoCellAnchor editAs="oneCell">
    <xdr:from>
      <xdr:col>6</xdr:col>
      <xdr:colOff>653406</xdr:colOff>
      <xdr:row>959</xdr:row>
      <xdr:rowOff>101231</xdr:rowOff>
    </xdr:from>
    <xdr:to>
      <xdr:col>6</xdr:col>
      <xdr:colOff>1656522</xdr:colOff>
      <xdr:row>964</xdr:row>
      <xdr:rowOff>347676</xdr:rowOff>
    </xdr:to>
    <xdr:pic>
      <xdr:nvPicPr>
        <xdr:cNvPr id="410" name="Рисунок 409">
          <a:extLst>
            <a:ext uri="{FF2B5EF4-FFF2-40B4-BE49-F238E27FC236}">
              <a16:creationId xmlns:a16="http://schemas.microsoft.com/office/drawing/2014/main" id="{258BFEAD-C530-769B-AE9B-B1E247183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28841" y="448383622"/>
          <a:ext cx="1003116" cy="2363112"/>
        </a:xfrm>
        <a:prstGeom prst="rect">
          <a:avLst/>
        </a:prstGeom>
      </xdr:spPr>
    </xdr:pic>
    <xdr:clientData/>
  </xdr:twoCellAnchor>
  <xdr:twoCellAnchor editAs="oneCell">
    <xdr:from>
      <xdr:col>6</xdr:col>
      <xdr:colOff>82826</xdr:colOff>
      <xdr:row>639</xdr:row>
      <xdr:rowOff>46015</xdr:rowOff>
    </xdr:from>
    <xdr:to>
      <xdr:col>6</xdr:col>
      <xdr:colOff>1275285</xdr:colOff>
      <xdr:row>640</xdr:row>
      <xdr:rowOff>616595</xdr:rowOff>
    </xdr:to>
    <xdr:pic>
      <xdr:nvPicPr>
        <xdr:cNvPr id="411" name="Рисунок 410">
          <a:extLst>
            <a:ext uri="{FF2B5EF4-FFF2-40B4-BE49-F238E27FC236}">
              <a16:creationId xmlns:a16="http://schemas.microsoft.com/office/drawing/2014/main" id="{E4E18A90-26A7-06D4-85D9-994574871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58261" y="276004131"/>
          <a:ext cx="1192459" cy="1196377"/>
        </a:xfrm>
        <a:prstGeom prst="rect">
          <a:avLst/>
        </a:prstGeom>
      </xdr:spPr>
    </xdr:pic>
    <xdr:clientData/>
  </xdr:twoCellAnchor>
  <xdr:twoCellAnchor editAs="oneCell">
    <xdr:from>
      <xdr:col>6</xdr:col>
      <xdr:colOff>1260797</xdr:colOff>
      <xdr:row>641</xdr:row>
      <xdr:rowOff>27608</xdr:rowOff>
    </xdr:from>
    <xdr:to>
      <xdr:col>6</xdr:col>
      <xdr:colOff>2355942</xdr:colOff>
      <xdr:row>642</xdr:row>
      <xdr:rowOff>553117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0C5AC4B8-8809-4F28-690B-58BC8FD778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36232" y="277237318"/>
          <a:ext cx="1095145" cy="1151306"/>
        </a:xfrm>
        <a:prstGeom prst="rect">
          <a:avLst/>
        </a:prstGeom>
      </xdr:spPr>
    </xdr:pic>
    <xdr:clientData/>
  </xdr:twoCellAnchor>
  <xdr:twoCellAnchor editAs="oneCell">
    <xdr:from>
      <xdr:col>6</xdr:col>
      <xdr:colOff>708624</xdr:colOff>
      <xdr:row>738</xdr:row>
      <xdr:rowOff>82826</xdr:rowOff>
    </xdr:from>
    <xdr:to>
      <xdr:col>6</xdr:col>
      <xdr:colOff>1441026</xdr:colOff>
      <xdr:row>738</xdr:row>
      <xdr:rowOff>1223986</xdr:rowOff>
    </xdr:to>
    <xdr:pic>
      <xdr:nvPicPr>
        <xdr:cNvPr id="396" name="Рисунок 395">
          <a:extLst>
            <a:ext uri="{FF2B5EF4-FFF2-40B4-BE49-F238E27FC236}">
              <a16:creationId xmlns:a16="http://schemas.microsoft.com/office/drawing/2014/main" id="{199053DF-4052-BE0F-1C14-3B1C667BA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84059" y="320279275"/>
          <a:ext cx="732402" cy="1141160"/>
        </a:xfrm>
        <a:prstGeom prst="rect">
          <a:avLst/>
        </a:prstGeom>
      </xdr:spPr>
    </xdr:pic>
    <xdr:clientData/>
  </xdr:twoCellAnchor>
  <xdr:twoCellAnchor editAs="oneCell">
    <xdr:from>
      <xdr:col>6</xdr:col>
      <xdr:colOff>404928</xdr:colOff>
      <xdr:row>764</xdr:row>
      <xdr:rowOff>119638</xdr:rowOff>
    </xdr:from>
    <xdr:to>
      <xdr:col>6</xdr:col>
      <xdr:colOff>1941811</xdr:colOff>
      <xdr:row>767</xdr:row>
      <xdr:rowOff>333297</xdr:rowOff>
    </xdr:to>
    <xdr:pic>
      <xdr:nvPicPr>
        <xdr:cNvPr id="413" name="Рисунок 412">
          <a:extLst>
            <a:ext uri="{FF2B5EF4-FFF2-40B4-BE49-F238E27FC236}">
              <a16:creationId xmlns:a16="http://schemas.microsoft.com/office/drawing/2014/main" id="{8AC7A009-D44B-B1D3-64F0-04DBDF410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80363" y="334276884"/>
          <a:ext cx="1536883" cy="1538877"/>
        </a:xfrm>
        <a:prstGeom prst="rect">
          <a:avLst/>
        </a:prstGeom>
      </xdr:spPr>
    </xdr:pic>
    <xdr:clientData/>
  </xdr:twoCellAnchor>
  <xdr:twoCellAnchor editAs="oneCell">
    <xdr:from>
      <xdr:col>6</xdr:col>
      <xdr:colOff>671812</xdr:colOff>
      <xdr:row>1132</xdr:row>
      <xdr:rowOff>92029</xdr:rowOff>
    </xdr:from>
    <xdr:to>
      <xdr:col>6</xdr:col>
      <xdr:colOff>1998899</xdr:colOff>
      <xdr:row>1137</xdr:row>
      <xdr:rowOff>31156</xdr:rowOff>
    </xdr:to>
    <xdr:pic>
      <xdr:nvPicPr>
        <xdr:cNvPr id="414" name="Рисунок 413">
          <a:extLst>
            <a:ext uri="{FF2B5EF4-FFF2-40B4-BE49-F238E27FC236}">
              <a16:creationId xmlns:a16="http://schemas.microsoft.com/office/drawing/2014/main" id="{62687645-7B2F-4C86-8C00-9EF3ED18B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47247" y="507006087"/>
          <a:ext cx="1327087" cy="1273547"/>
        </a:xfrm>
        <a:prstGeom prst="rect">
          <a:avLst/>
        </a:prstGeom>
      </xdr:spPr>
    </xdr:pic>
    <xdr:clientData/>
  </xdr:twoCellAnchor>
  <xdr:twoCellAnchor editAs="oneCell">
    <xdr:from>
      <xdr:col>6</xdr:col>
      <xdr:colOff>391676</xdr:colOff>
      <xdr:row>1154</xdr:row>
      <xdr:rowOff>14357</xdr:rowOff>
    </xdr:from>
    <xdr:to>
      <xdr:col>6</xdr:col>
      <xdr:colOff>1718763</xdr:colOff>
      <xdr:row>1158</xdr:row>
      <xdr:rowOff>220368</xdr:rowOff>
    </xdr:to>
    <xdr:pic>
      <xdr:nvPicPr>
        <xdr:cNvPr id="415" name="Рисунок 414">
          <a:extLst>
            <a:ext uri="{FF2B5EF4-FFF2-40B4-BE49-F238E27FC236}">
              <a16:creationId xmlns:a16="http://schemas.microsoft.com/office/drawing/2014/main" id="{76F3DECC-BB6F-46B1-AF1C-94F28ECE31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67111" y="512799864"/>
          <a:ext cx="1327087" cy="1273547"/>
        </a:xfrm>
        <a:prstGeom prst="rect">
          <a:avLst/>
        </a:prstGeom>
      </xdr:spPr>
    </xdr:pic>
    <xdr:clientData/>
  </xdr:twoCellAnchor>
  <xdr:twoCellAnchor editAs="oneCell">
    <xdr:from>
      <xdr:col>6</xdr:col>
      <xdr:colOff>377319</xdr:colOff>
      <xdr:row>1149</xdr:row>
      <xdr:rowOff>25728</xdr:rowOff>
    </xdr:from>
    <xdr:to>
      <xdr:col>6</xdr:col>
      <xdr:colOff>1728898</xdr:colOff>
      <xdr:row>1153</xdr:row>
      <xdr:rowOff>73623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88786969-D4EC-44DB-9E14-E402CE9D03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843"/>
        <a:stretch/>
      </xdr:blipFill>
      <xdr:spPr>
        <a:xfrm>
          <a:off x="12552754" y="511476815"/>
          <a:ext cx="1351579" cy="1115431"/>
        </a:xfrm>
        <a:prstGeom prst="rect">
          <a:avLst/>
        </a:prstGeom>
      </xdr:spPr>
    </xdr:pic>
    <xdr:clientData/>
  </xdr:twoCellAnchor>
  <xdr:twoCellAnchor editAs="oneCell">
    <xdr:from>
      <xdr:col>6</xdr:col>
      <xdr:colOff>112602</xdr:colOff>
      <xdr:row>1137</xdr:row>
      <xdr:rowOff>128841</xdr:rowOff>
    </xdr:from>
    <xdr:to>
      <xdr:col>7</xdr:col>
      <xdr:colOff>3827</xdr:colOff>
      <xdr:row>1148</xdr:row>
      <xdr:rowOff>220869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ED2703AD-292B-1945-F946-E4A46758B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88037" y="508377319"/>
          <a:ext cx="2280344" cy="3036956"/>
        </a:xfrm>
        <a:prstGeom prst="rect">
          <a:avLst/>
        </a:prstGeom>
      </xdr:spPr>
    </xdr:pic>
    <xdr:clientData/>
  </xdr:twoCellAnchor>
  <xdr:twoCellAnchor editAs="oneCell">
    <xdr:from>
      <xdr:col>6</xdr:col>
      <xdr:colOff>354864</xdr:colOff>
      <xdr:row>1159</xdr:row>
      <xdr:rowOff>86099</xdr:rowOff>
    </xdr:from>
    <xdr:to>
      <xdr:col>6</xdr:col>
      <xdr:colOff>1744803</xdr:colOff>
      <xdr:row>1163</xdr:row>
      <xdr:rowOff>165651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E7DC3569-9495-4506-ADDA-2664743942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b="-843"/>
        <a:stretch/>
      </xdr:blipFill>
      <xdr:spPr>
        <a:xfrm>
          <a:off x="12530299" y="514206027"/>
          <a:ext cx="1389939" cy="11470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youtube.com/watch?v=W83xLgjKnBA" TargetMode="External"/><Relationship Id="rId13" Type="http://schemas.openxmlformats.org/officeDocument/2006/relationships/hyperlink" Target="https://www.youtube.com/watch?v=CDOrq3wgTdM&amp;t=4s" TargetMode="External"/><Relationship Id="rId18" Type="http://schemas.openxmlformats.org/officeDocument/2006/relationships/hyperlink" Target="https://www.youtube.com/watch?v=RnMQ8ytYrzs&amp;t=2s" TargetMode="External"/><Relationship Id="rId26" Type="http://schemas.openxmlformats.org/officeDocument/2006/relationships/printerSettings" Target="../printerSettings/printerSettings1.bin"/><Relationship Id="rId3" Type="http://schemas.openxmlformats.org/officeDocument/2006/relationships/hyperlink" Target="https://www.youtube.com/watch?v=W83xLgjKnBA" TargetMode="External"/><Relationship Id="rId21" Type="http://schemas.openxmlformats.org/officeDocument/2006/relationships/hyperlink" Target="https://www.youtube.com/watch?v=RnMQ8ytYrzs&amp;t=2s" TargetMode="External"/><Relationship Id="rId7" Type="http://schemas.openxmlformats.org/officeDocument/2006/relationships/hyperlink" Target="https://www.youtube.com/watch?v=W83xLgjKnBA" TargetMode="External"/><Relationship Id="rId12" Type="http://schemas.openxmlformats.org/officeDocument/2006/relationships/hyperlink" Target="https://www.youtube.com/watch?v=CDOrq3wgTdM&amp;t=4s" TargetMode="External"/><Relationship Id="rId17" Type="http://schemas.openxmlformats.org/officeDocument/2006/relationships/hyperlink" Target="https://www.youtube.com/watch?v=RnMQ8ytYrzs&amp;t=2s" TargetMode="External"/><Relationship Id="rId25" Type="http://schemas.openxmlformats.org/officeDocument/2006/relationships/hyperlink" Target="https://youtu.be/r9sitl4NeHI" TargetMode="External"/><Relationship Id="rId2" Type="http://schemas.openxmlformats.org/officeDocument/2006/relationships/hyperlink" Target="https://youtu.be/r9sitl4NeHI" TargetMode="External"/><Relationship Id="rId16" Type="http://schemas.openxmlformats.org/officeDocument/2006/relationships/hyperlink" Target="https://www.youtube.com/watch?v=37RB1WyYluA&amp;feature=youtu.be" TargetMode="External"/><Relationship Id="rId20" Type="http://schemas.openxmlformats.org/officeDocument/2006/relationships/hyperlink" Target="https://www.youtube.com/watch?v=RnMQ8ytYrzs&amp;t=2s" TargetMode="External"/><Relationship Id="rId1" Type="http://schemas.openxmlformats.org/officeDocument/2006/relationships/hyperlink" Target="https://youtu.be/DlSuTW0OGxE" TargetMode="External"/><Relationship Id="rId6" Type="http://schemas.openxmlformats.org/officeDocument/2006/relationships/hyperlink" Target="https://www.youtube.com/watch?v=W83xLgjKnBA" TargetMode="External"/><Relationship Id="rId11" Type="http://schemas.openxmlformats.org/officeDocument/2006/relationships/hyperlink" Target="https://www.youtube.com/watch?v=CDOrq3wgTdM&amp;t=4s" TargetMode="External"/><Relationship Id="rId24" Type="http://schemas.openxmlformats.org/officeDocument/2006/relationships/hyperlink" Target="https://www.youtube.com/watch?v=RnMQ8ytYrzs&amp;t=2s" TargetMode="External"/><Relationship Id="rId5" Type="http://schemas.openxmlformats.org/officeDocument/2006/relationships/hyperlink" Target="https://www.youtube.com/watch?v=W83xLgjKnBA" TargetMode="External"/><Relationship Id="rId15" Type="http://schemas.openxmlformats.org/officeDocument/2006/relationships/hyperlink" Target="https://youtu.be/aWHg3Hm3e14" TargetMode="External"/><Relationship Id="rId23" Type="http://schemas.openxmlformats.org/officeDocument/2006/relationships/hyperlink" Target="https://www.youtube.com/watch?v=RnMQ8ytYrzs&amp;t=2s" TargetMode="External"/><Relationship Id="rId10" Type="http://schemas.openxmlformats.org/officeDocument/2006/relationships/hyperlink" Target="https://www.youtube.com/watch?v=CDOrq3wgTdM&amp;t=4s" TargetMode="External"/><Relationship Id="rId19" Type="http://schemas.openxmlformats.org/officeDocument/2006/relationships/hyperlink" Target="https://www.youtube.com/watch?v=RnMQ8ytYrzs&amp;t=2s" TargetMode="External"/><Relationship Id="rId4" Type="http://schemas.openxmlformats.org/officeDocument/2006/relationships/hyperlink" Target="https://www.youtube.com/watch?v=W83xLgjKnBA" TargetMode="External"/><Relationship Id="rId9" Type="http://schemas.openxmlformats.org/officeDocument/2006/relationships/hyperlink" Target="https://www.youtube.com/watch?v=1-B_Ovoizsg&amp;t=2s" TargetMode="External"/><Relationship Id="rId14" Type="http://schemas.openxmlformats.org/officeDocument/2006/relationships/hyperlink" Target="https://www.youtube.com/watch?v=W83xLgjKnBA" TargetMode="External"/><Relationship Id="rId22" Type="http://schemas.openxmlformats.org/officeDocument/2006/relationships/hyperlink" Target="https://www.youtube.com/watch?v=RnMQ8ytYrzs&amp;t=2s" TargetMode="External"/><Relationship Id="rId27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J1465"/>
  <sheetViews>
    <sheetView tabSelected="1" zoomScale="69" zoomScaleNormal="69" zoomScalePageLayoutView="44" workbookViewId="0">
      <selection activeCell="N675" sqref="N675"/>
    </sheetView>
  </sheetViews>
  <sheetFormatPr defaultColWidth="8.5703125" defaultRowHeight="21"/>
  <cols>
    <col min="1" max="1" width="24.42578125" style="5" customWidth="1"/>
    <col min="2" max="2" width="27.42578125" style="40" customWidth="1"/>
    <col min="3" max="3" width="46" style="40" customWidth="1"/>
    <col min="4" max="4" width="33.42578125" style="40" customWidth="1"/>
    <col min="5" max="5" width="27.42578125" style="61" customWidth="1"/>
    <col min="6" max="6" width="15.5703125" style="50" customWidth="1"/>
    <col min="7" max="7" width="35.42578125" style="61" customWidth="1"/>
    <col min="8" max="8" width="55" style="6" customWidth="1"/>
    <col min="9" max="9" width="13.28515625" style="77" customWidth="1"/>
    <col min="10" max="10" width="16" style="7" customWidth="1"/>
    <col min="11" max="11" width="8.5703125" style="61"/>
    <col min="12" max="12" width="14.42578125" style="61" customWidth="1"/>
    <col min="13" max="16384" width="8.5703125" style="61"/>
  </cols>
  <sheetData>
    <row r="1" spans="1:10" ht="26.85" customHeight="1">
      <c r="A1" s="724" t="s">
        <v>111</v>
      </c>
      <c r="B1" s="725"/>
      <c r="C1" s="725"/>
      <c r="D1" s="725"/>
      <c r="E1" s="725"/>
      <c r="F1" s="714"/>
      <c r="G1" s="714"/>
      <c r="H1" s="28" t="s">
        <v>78</v>
      </c>
      <c r="I1" s="728" t="s">
        <v>76</v>
      </c>
      <c r="J1" s="722">
        <v>0</v>
      </c>
    </row>
    <row r="2" spans="1:10" ht="77.099999999999994" customHeight="1">
      <c r="A2" s="726"/>
      <c r="B2" s="727"/>
      <c r="C2" s="727"/>
      <c r="D2" s="727"/>
      <c r="E2" s="727"/>
      <c r="F2" s="715"/>
      <c r="G2" s="715"/>
      <c r="H2" s="29">
        <f>SUM(J6:J1525)</f>
        <v>45450</v>
      </c>
      <c r="I2" s="729"/>
      <c r="J2" s="723"/>
    </row>
    <row r="3" spans="1:10" ht="36" customHeight="1" thickBot="1">
      <c r="A3" s="14" t="s">
        <v>75</v>
      </c>
      <c r="B3" s="15" t="s">
        <v>6</v>
      </c>
      <c r="C3" s="15" t="s">
        <v>7</v>
      </c>
      <c r="D3" s="15" t="s">
        <v>11</v>
      </c>
      <c r="E3" s="15" t="s">
        <v>8</v>
      </c>
      <c r="F3" s="27" t="s">
        <v>0</v>
      </c>
      <c r="G3" s="15" t="s">
        <v>9</v>
      </c>
      <c r="H3" s="16" t="s">
        <v>77</v>
      </c>
      <c r="I3" s="17" t="s">
        <v>73</v>
      </c>
      <c r="J3" s="18" t="s">
        <v>70</v>
      </c>
    </row>
    <row r="4" spans="1:10" ht="29.25" thickBot="1">
      <c r="A4" s="716" t="s">
        <v>109</v>
      </c>
      <c r="B4" s="716"/>
      <c r="C4" s="716"/>
      <c r="D4" s="716"/>
      <c r="E4" s="716"/>
      <c r="F4" s="716"/>
      <c r="G4" s="716"/>
      <c r="H4" s="716"/>
      <c r="I4" s="716"/>
      <c r="J4" s="717"/>
    </row>
    <row r="5" spans="1:10" s="40" customFormat="1" ht="34.5" customHeight="1" thickBot="1">
      <c r="A5" s="730" t="s">
        <v>757</v>
      </c>
      <c r="B5" s="731"/>
      <c r="C5" s="731"/>
      <c r="D5" s="731"/>
      <c r="E5" s="731"/>
      <c r="F5" s="731"/>
      <c r="G5" s="731"/>
      <c r="H5" s="731"/>
      <c r="I5" s="731"/>
      <c r="J5" s="732"/>
    </row>
    <row r="6" spans="1:10" ht="41.65" customHeight="1">
      <c r="A6" s="130">
        <v>4630137494951</v>
      </c>
      <c r="B6" s="575" t="s">
        <v>699</v>
      </c>
      <c r="C6" s="494" t="s">
        <v>701</v>
      </c>
      <c r="D6" s="494" t="s">
        <v>689</v>
      </c>
      <c r="E6" s="290" t="s">
        <v>690</v>
      </c>
      <c r="F6" s="159">
        <v>11990</v>
      </c>
      <c r="G6" s="564"/>
      <c r="H6" s="132" t="s">
        <v>71</v>
      </c>
      <c r="I6" s="133"/>
      <c r="J6" s="8">
        <f t="shared" ref="J6:J10" si="0">I6*F6*(1-$J$1)</f>
        <v>0</v>
      </c>
    </row>
    <row r="7" spans="1:10" ht="41.65" customHeight="1">
      <c r="A7" s="134">
        <v>4630137494968</v>
      </c>
      <c r="B7" s="571"/>
      <c r="C7" s="486"/>
      <c r="D7" s="486"/>
      <c r="E7" s="288" t="s">
        <v>691</v>
      </c>
      <c r="F7" s="165">
        <v>11990</v>
      </c>
      <c r="G7" s="565"/>
      <c r="H7" s="136" t="s">
        <v>71</v>
      </c>
      <c r="I7" s="137"/>
      <c r="J7" s="8">
        <f t="shared" si="0"/>
        <v>0</v>
      </c>
    </row>
    <row r="8" spans="1:10" ht="41.65" customHeight="1">
      <c r="A8" s="134">
        <v>4630137494975</v>
      </c>
      <c r="B8" s="571"/>
      <c r="C8" s="486"/>
      <c r="D8" s="486"/>
      <c r="E8" s="288" t="s">
        <v>692</v>
      </c>
      <c r="F8" s="165">
        <v>11990</v>
      </c>
      <c r="G8" s="565"/>
      <c r="H8" s="136" t="s">
        <v>71</v>
      </c>
      <c r="I8" s="137"/>
      <c r="J8" s="8">
        <f t="shared" si="0"/>
        <v>0</v>
      </c>
    </row>
    <row r="9" spans="1:10" ht="41.65" customHeight="1">
      <c r="A9" s="134">
        <v>4630137494982</v>
      </c>
      <c r="B9" s="571"/>
      <c r="C9" s="486"/>
      <c r="D9" s="486"/>
      <c r="E9" s="288" t="s">
        <v>693</v>
      </c>
      <c r="F9" s="165">
        <v>11990</v>
      </c>
      <c r="G9" s="565"/>
      <c r="H9" s="136" t="s">
        <v>71</v>
      </c>
      <c r="I9" s="137"/>
      <c r="J9" s="8">
        <f t="shared" si="0"/>
        <v>0</v>
      </c>
    </row>
    <row r="10" spans="1:10" ht="41.65" customHeight="1" thickBot="1">
      <c r="A10" s="138">
        <v>4630137494999</v>
      </c>
      <c r="B10" s="576"/>
      <c r="C10" s="495"/>
      <c r="D10" s="495"/>
      <c r="E10" s="289" t="s">
        <v>694</v>
      </c>
      <c r="F10" s="161">
        <v>11990</v>
      </c>
      <c r="G10" s="566"/>
      <c r="H10" s="149" t="s">
        <v>71</v>
      </c>
      <c r="I10" s="140"/>
      <c r="J10" s="8">
        <f t="shared" si="0"/>
        <v>0</v>
      </c>
    </row>
    <row r="11" spans="1:10" ht="40.15" customHeight="1">
      <c r="A11" s="130">
        <v>4630137494814</v>
      </c>
      <c r="B11" s="575" t="s">
        <v>700</v>
      </c>
      <c r="C11" s="494" t="s">
        <v>702</v>
      </c>
      <c r="D11" s="494" t="s">
        <v>3</v>
      </c>
      <c r="E11" s="290" t="s">
        <v>691</v>
      </c>
      <c r="F11" s="159">
        <v>11990</v>
      </c>
      <c r="G11" s="567"/>
      <c r="H11" s="132" t="s">
        <v>71</v>
      </c>
      <c r="I11" s="133"/>
      <c r="J11" s="35">
        <f t="shared" ref="J11:J18" si="1">I11*F11*(1-$J$1)</f>
        <v>0</v>
      </c>
    </row>
    <row r="12" spans="1:10" ht="40.15" customHeight="1">
      <c r="A12" s="134">
        <v>4630137494821</v>
      </c>
      <c r="B12" s="571"/>
      <c r="C12" s="486"/>
      <c r="D12" s="486"/>
      <c r="E12" s="288" t="s">
        <v>692</v>
      </c>
      <c r="F12" s="165">
        <v>11990</v>
      </c>
      <c r="G12" s="568"/>
      <c r="H12" s="136" t="s">
        <v>71</v>
      </c>
      <c r="I12" s="137"/>
      <c r="J12" s="8">
        <f t="shared" si="1"/>
        <v>0</v>
      </c>
    </row>
    <row r="13" spans="1:10" ht="40.15" customHeight="1">
      <c r="A13" s="134">
        <v>4630137494838</v>
      </c>
      <c r="B13" s="571"/>
      <c r="C13" s="486"/>
      <c r="D13" s="486"/>
      <c r="E13" s="288" t="s">
        <v>693</v>
      </c>
      <c r="F13" s="165">
        <v>11990</v>
      </c>
      <c r="G13" s="568"/>
      <c r="H13" s="136" t="s">
        <v>71</v>
      </c>
      <c r="I13" s="137"/>
      <c r="J13" s="8">
        <f t="shared" si="1"/>
        <v>0</v>
      </c>
    </row>
    <row r="14" spans="1:10" ht="40.15" customHeight="1">
      <c r="A14" s="134">
        <v>4630137494845</v>
      </c>
      <c r="B14" s="571"/>
      <c r="C14" s="486"/>
      <c r="D14" s="486"/>
      <c r="E14" s="288" t="s">
        <v>694</v>
      </c>
      <c r="F14" s="165">
        <v>11990</v>
      </c>
      <c r="G14" s="568"/>
      <c r="H14" s="136" t="s">
        <v>71</v>
      </c>
      <c r="I14" s="137"/>
      <c r="J14" s="8">
        <f t="shared" si="1"/>
        <v>0</v>
      </c>
    </row>
    <row r="15" spans="1:10" ht="40.15" customHeight="1">
      <c r="A15" s="134">
        <v>4630137494852</v>
      </c>
      <c r="B15" s="571"/>
      <c r="C15" s="486"/>
      <c r="D15" s="486" t="s">
        <v>25</v>
      </c>
      <c r="E15" s="288" t="s">
        <v>691</v>
      </c>
      <c r="F15" s="165">
        <v>11990</v>
      </c>
      <c r="G15" s="568"/>
      <c r="H15" s="136" t="s">
        <v>71</v>
      </c>
      <c r="I15" s="137"/>
      <c r="J15" s="8">
        <f t="shared" si="1"/>
        <v>0</v>
      </c>
    </row>
    <row r="16" spans="1:10" ht="40.15" customHeight="1">
      <c r="A16" s="134">
        <v>4630137494869</v>
      </c>
      <c r="B16" s="571"/>
      <c r="C16" s="486"/>
      <c r="D16" s="486"/>
      <c r="E16" s="288" t="s">
        <v>692</v>
      </c>
      <c r="F16" s="165">
        <v>11990</v>
      </c>
      <c r="G16" s="568"/>
      <c r="H16" s="136" t="s">
        <v>71</v>
      </c>
      <c r="I16" s="137"/>
      <c r="J16" s="8">
        <f t="shared" si="1"/>
        <v>0</v>
      </c>
    </row>
    <row r="17" spans="1:10" ht="40.15" customHeight="1">
      <c r="A17" s="134">
        <v>4630137494876</v>
      </c>
      <c r="B17" s="571"/>
      <c r="C17" s="486"/>
      <c r="D17" s="486"/>
      <c r="E17" s="288" t="s">
        <v>693</v>
      </c>
      <c r="F17" s="165">
        <v>11990</v>
      </c>
      <c r="G17" s="568"/>
      <c r="H17" s="136" t="s">
        <v>71</v>
      </c>
      <c r="I17" s="137"/>
      <c r="J17" s="8">
        <f t="shared" si="1"/>
        <v>0</v>
      </c>
    </row>
    <row r="18" spans="1:10" ht="40.15" customHeight="1">
      <c r="A18" s="134">
        <v>4630137494883</v>
      </c>
      <c r="B18" s="571"/>
      <c r="C18" s="486"/>
      <c r="D18" s="486"/>
      <c r="E18" s="288" t="s">
        <v>694</v>
      </c>
      <c r="F18" s="165">
        <v>11990</v>
      </c>
      <c r="G18" s="568"/>
      <c r="H18" s="136" t="s">
        <v>71</v>
      </c>
      <c r="I18" s="137"/>
      <c r="J18" s="8">
        <f t="shared" si="1"/>
        <v>0</v>
      </c>
    </row>
    <row r="19" spans="1:10" ht="40.15" customHeight="1">
      <c r="A19" s="134">
        <v>4630137494890</v>
      </c>
      <c r="B19" s="571"/>
      <c r="C19" s="486"/>
      <c r="D19" s="486" t="s">
        <v>696</v>
      </c>
      <c r="E19" s="288" t="s">
        <v>691</v>
      </c>
      <c r="F19" s="165">
        <v>11990</v>
      </c>
      <c r="G19" s="568"/>
      <c r="H19" s="136" t="s">
        <v>71</v>
      </c>
      <c r="I19" s="137"/>
      <c r="J19" s="8">
        <f t="shared" ref="J19:J36" si="2">I19*F19*(1-$J$1)</f>
        <v>0</v>
      </c>
    </row>
    <row r="20" spans="1:10" ht="40.15" customHeight="1">
      <c r="A20" s="134">
        <v>4630137494906</v>
      </c>
      <c r="B20" s="571"/>
      <c r="C20" s="486"/>
      <c r="D20" s="486"/>
      <c r="E20" s="288" t="s">
        <v>692</v>
      </c>
      <c r="F20" s="165">
        <v>11990</v>
      </c>
      <c r="G20" s="568"/>
      <c r="H20" s="136" t="s">
        <v>71</v>
      </c>
      <c r="I20" s="137"/>
      <c r="J20" s="8">
        <f t="shared" si="2"/>
        <v>0</v>
      </c>
    </row>
    <row r="21" spans="1:10" ht="40.15" customHeight="1">
      <c r="A21" s="134">
        <v>4630137494913</v>
      </c>
      <c r="B21" s="571"/>
      <c r="C21" s="486"/>
      <c r="D21" s="486"/>
      <c r="E21" s="288" t="s">
        <v>693</v>
      </c>
      <c r="F21" s="165">
        <v>11990</v>
      </c>
      <c r="G21" s="568"/>
      <c r="H21" s="136" t="s">
        <v>71</v>
      </c>
      <c r="I21" s="137"/>
      <c r="J21" s="8">
        <f t="shared" si="2"/>
        <v>0</v>
      </c>
    </row>
    <row r="22" spans="1:10" ht="40.15" customHeight="1">
      <c r="A22" s="134">
        <v>4630137494920</v>
      </c>
      <c r="B22" s="571"/>
      <c r="C22" s="486"/>
      <c r="D22" s="486" t="s">
        <v>697</v>
      </c>
      <c r="E22" s="288" t="s">
        <v>691</v>
      </c>
      <c r="F22" s="165">
        <v>11990</v>
      </c>
      <c r="G22" s="568"/>
      <c r="H22" s="136" t="s">
        <v>71</v>
      </c>
      <c r="I22" s="137"/>
      <c r="J22" s="8">
        <f t="shared" si="2"/>
        <v>0</v>
      </c>
    </row>
    <row r="23" spans="1:10" ht="40.15" customHeight="1">
      <c r="A23" s="134">
        <v>4630137494937</v>
      </c>
      <c r="B23" s="571"/>
      <c r="C23" s="486"/>
      <c r="D23" s="486"/>
      <c r="E23" s="288" t="s">
        <v>692</v>
      </c>
      <c r="F23" s="165">
        <v>11990</v>
      </c>
      <c r="G23" s="568"/>
      <c r="H23" s="136" t="s">
        <v>71</v>
      </c>
      <c r="I23" s="137"/>
      <c r="J23" s="8">
        <f t="shared" si="2"/>
        <v>0</v>
      </c>
    </row>
    <row r="24" spans="1:10" ht="40.15" customHeight="1" thickBot="1">
      <c r="A24" s="138">
        <v>4630137494944</v>
      </c>
      <c r="B24" s="576"/>
      <c r="C24" s="495"/>
      <c r="D24" s="495"/>
      <c r="E24" s="289" t="s">
        <v>693</v>
      </c>
      <c r="F24" s="161">
        <v>11990</v>
      </c>
      <c r="G24" s="569"/>
      <c r="H24" s="149" t="s">
        <v>71</v>
      </c>
      <c r="I24" s="140"/>
      <c r="J24" s="9">
        <f t="shared" si="2"/>
        <v>0</v>
      </c>
    </row>
    <row r="25" spans="1:10" ht="43.9" customHeight="1">
      <c r="A25" s="130">
        <v>4630137495149</v>
      </c>
      <c r="B25" s="575" t="s">
        <v>695</v>
      </c>
      <c r="C25" s="577" t="s">
        <v>703</v>
      </c>
      <c r="D25" s="494" t="s">
        <v>689</v>
      </c>
      <c r="E25" s="290" t="s">
        <v>2</v>
      </c>
      <c r="F25" s="159">
        <v>9990</v>
      </c>
      <c r="G25" s="564"/>
      <c r="H25" s="132" t="s">
        <v>71</v>
      </c>
      <c r="I25" s="133"/>
      <c r="J25" s="35">
        <f t="shared" si="2"/>
        <v>0</v>
      </c>
    </row>
    <row r="26" spans="1:10" ht="43.9" customHeight="1">
      <c r="A26" s="134">
        <v>4630137495156</v>
      </c>
      <c r="B26" s="571"/>
      <c r="C26" s="578"/>
      <c r="D26" s="486"/>
      <c r="E26" s="288" t="s">
        <v>35</v>
      </c>
      <c r="F26" s="165">
        <v>9990</v>
      </c>
      <c r="G26" s="565"/>
      <c r="H26" s="136" t="s">
        <v>71</v>
      </c>
      <c r="I26" s="137"/>
      <c r="J26" s="8">
        <f t="shared" si="2"/>
        <v>0</v>
      </c>
    </row>
    <row r="27" spans="1:10" ht="43.9" customHeight="1">
      <c r="A27" s="134">
        <v>4630137495163</v>
      </c>
      <c r="B27" s="571"/>
      <c r="C27" s="578"/>
      <c r="D27" s="486"/>
      <c r="E27" s="288" t="s">
        <v>19</v>
      </c>
      <c r="F27" s="165">
        <v>9990</v>
      </c>
      <c r="G27" s="565"/>
      <c r="H27" s="136" t="s">
        <v>71</v>
      </c>
      <c r="I27" s="137"/>
      <c r="J27" s="8">
        <f t="shared" si="2"/>
        <v>0</v>
      </c>
    </row>
    <row r="28" spans="1:10" ht="43.9" customHeight="1" thickBot="1">
      <c r="A28" s="138">
        <v>4630137495170</v>
      </c>
      <c r="B28" s="576"/>
      <c r="C28" s="579"/>
      <c r="D28" s="495"/>
      <c r="E28" s="289" t="s">
        <v>36</v>
      </c>
      <c r="F28" s="161">
        <v>9990</v>
      </c>
      <c r="G28" s="566"/>
      <c r="H28" s="149" t="s">
        <v>71</v>
      </c>
      <c r="I28" s="140"/>
      <c r="J28" s="9">
        <f t="shared" si="2"/>
        <v>0</v>
      </c>
    </row>
    <row r="29" spans="1:10" ht="40.15" customHeight="1">
      <c r="A29" s="150">
        <v>4630137495002</v>
      </c>
      <c r="B29" s="570" t="s">
        <v>698</v>
      </c>
      <c r="C29" s="540" t="s">
        <v>704</v>
      </c>
      <c r="D29" s="540" t="s">
        <v>3</v>
      </c>
      <c r="E29" s="383" t="s">
        <v>2</v>
      </c>
      <c r="F29" s="163">
        <v>9990</v>
      </c>
      <c r="G29" s="573"/>
      <c r="H29" s="132" t="s">
        <v>71</v>
      </c>
      <c r="I29" s="142"/>
      <c r="J29" s="51">
        <f t="shared" si="2"/>
        <v>0</v>
      </c>
    </row>
    <row r="30" spans="1:10" ht="40.15" customHeight="1">
      <c r="A30" s="134">
        <v>4630137495019</v>
      </c>
      <c r="B30" s="571"/>
      <c r="C30" s="486"/>
      <c r="D30" s="486"/>
      <c r="E30" s="288" t="s">
        <v>35</v>
      </c>
      <c r="F30" s="165">
        <v>9990</v>
      </c>
      <c r="G30" s="565"/>
      <c r="H30" s="136" t="s">
        <v>71</v>
      </c>
      <c r="I30" s="137"/>
      <c r="J30" s="8">
        <f t="shared" si="2"/>
        <v>0</v>
      </c>
    </row>
    <row r="31" spans="1:10" ht="40.15" customHeight="1">
      <c r="A31" s="134">
        <v>4630137495026</v>
      </c>
      <c r="B31" s="571"/>
      <c r="C31" s="486"/>
      <c r="D31" s="486"/>
      <c r="E31" s="288" t="s">
        <v>19</v>
      </c>
      <c r="F31" s="165">
        <v>9990</v>
      </c>
      <c r="G31" s="565"/>
      <c r="H31" s="136" t="s">
        <v>71</v>
      </c>
      <c r="I31" s="137"/>
      <c r="J31" s="8">
        <f t="shared" si="2"/>
        <v>0</v>
      </c>
    </row>
    <row r="32" spans="1:10" ht="40.15" customHeight="1">
      <c r="A32" s="134">
        <v>4630137495033</v>
      </c>
      <c r="B32" s="571"/>
      <c r="C32" s="486"/>
      <c r="D32" s="486"/>
      <c r="E32" s="288" t="s">
        <v>36</v>
      </c>
      <c r="F32" s="165">
        <v>9990</v>
      </c>
      <c r="G32" s="565"/>
      <c r="H32" s="136" t="s">
        <v>71</v>
      </c>
      <c r="I32" s="137"/>
      <c r="J32" s="8">
        <f t="shared" si="2"/>
        <v>0</v>
      </c>
    </row>
    <row r="33" spans="1:10" ht="40.15" customHeight="1">
      <c r="A33" s="134">
        <v>4630137495040</v>
      </c>
      <c r="B33" s="571"/>
      <c r="C33" s="486"/>
      <c r="D33" s="486" t="s">
        <v>25</v>
      </c>
      <c r="E33" s="288" t="s">
        <v>2</v>
      </c>
      <c r="F33" s="165">
        <v>9990</v>
      </c>
      <c r="G33" s="565"/>
      <c r="H33" s="136" t="s">
        <v>71</v>
      </c>
      <c r="I33" s="137"/>
      <c r="J33" s="8">
        <f t="shared" si="2"/>
        <v>0</v>
      </c>
    </row>
    <row r="34" spans="1:10" ht="40.15" customHeight="1">
      <c r="A34" s="134">
        <v>4630137495057</v>
      </c>
      <c r="B34" s="571"/>
      <c r="C34" s="486"/>
      <c r="D34" s="486"/>
      <c r="E34" s="288" t="s">
        <v>35</v>
      </c>
      <c r="F34" s="165">
        <v>9990</v>
      </c>
      <c r="G34" s="565"/>
      <c r="H34" s="136" t="s">
        <v>71</v>
      </c>
      <c r="I34" s="137"/>
      <c r="J34" s="8">
        <f t="shared" si="2"/>
        <v>0</v>
      </c>
    </row>
    <row r="35" spans="1:10" ht="40.15" customHeight="1">
      <c r="A35" s="134">
        <v>4630137495064</v>
      </c>
      <c r="B35" s="571"/>
      <c r="C35" s="486"/>
      <c r="D35" s="486"/>
      <c r="E35" s="288" t="s">
        <v>19</v>
      </c>
      <c r="F35" s="165">
        <v>9990</v>
      </c>
      <c r="G35" s="565"/>
      <c r="H35" s="136" t="s">
        <v>71</v>
      </c>
      <c r="I35" s="137"/>
      <c r="J35" s="8">
        <f t="shared" si="2"/>
        <v>0</v>
      </c>
    </row>
    <row r="36" spans="1:10" ht="40.15" customHeight="1">
      <c r="A36" s="134">
        <v>4630137495071</v>
      </c>
      <c r="B36" s="571"/>
      <c r="C36" s="486"/>
      <c r="D36" s="486"/>
      <c r="E36" s="288" t="s">
        <v>36</v>
      </c>
      <c r="F36" s="165">
        <v>9990</v>
      </c>
      <c r="G36" s="565"/>
      <c r="H36" s="136" t="s">
        <v>71</v>
      </c>
      <c r="I36" s="137"/>
      <c r="J36" s="8">
        <f t="shared" si="2"/>
        <v>0</v>
      </c>
    </row>
    <row r="37" spans="1:10" ht="40.15" customHeight="1">
      <c r="A37" s="134">
        <v>4630137495088</v>
      </c>
      <c r="B37" s="571"/>
      <c r="C37" s="486"/>
      <c r="D37" s="486" t="s">
        <v>696</v>
      </c>
      <c r="E37" s="288" t="s">
        <v>2</v>
      </c>
      <c r="F37" s="165">
        <v>9990</v>
      </c>
      <c r="G37" s="565"/>
      <c r="H37" s="136" t="s">
        <v>71</v>
      </c>
      <c r="I37" s="137"/>
      <c r="J37" s="8">
        <f t="shared" ref="J37:J46" si="3">I37*F37*(1-$J$1)</f>
        <v>0</v>
      </c>
    </row>
    <row r="38" spans="1:10" ht="40.15" customHeight="1">
      <c r="A38" s="134">
        <v>4630137495095</v>
      </c>
      <c r="B38" s="571"/>
      <c r="C38" s="486"/>
      <c r="D38" s="486"/>
      <c r="E38" s="288" t="s">
        <v>35</v>
      </c>
      <c r="F38" s="165">
        <v>9990</v>
      </c>
      <c r="G38" s="565"/>
      <c r="H38" s="136" t="s">
        <v>71</v>
      </c>
      <c r="I38" s="137"/>
      <c r="J38" s="8">
        <f t="shared" si="3"/>
        <v>0</v>
      </c>
    </row>
    <row r="39" spans="1:10" ht="40.15" customHeight="1">
      <c r="A39" s="134">
        <v>4630137495101</v>
      </c>
      <c r="B39" s="571"/>
      <c r="C39" s="486"/>
      <c r="D39" s="486"/>
      <c r="E39" s="288" t="s">
        <v>19</v>
      </c>
      <c r="F39" s="165">
        <v>9990</v>
      </c>
      <c r="G39" s="565"/>
      <c r="H39" s="136" t="s">
        <v>71</v>
      </c>
      <c r="I39" s="137"/>
      <c r="J39" s="8">
        <f t="shared" si="3"/>
        <v>0</v>
      </c>
    </row>
    <row r="40" spans="1:10" ht="40.15" customHeight="1">
      <c r="A40" s="134">
        <v>4630137495118</v>
      </c>
      <c r="B40" s="571"/>
      <c r="C40" s="486"/>
      <c r="D40" s="486" t="s">
        <v>697</v>
      </c>
      <c r="E40" s="288" t="s">
        <v>2</v>
      </c>
      <c r="F40" s="165">
        <v>9990</v>
      </c>
      <c r="G40" s="565"/>
      <c r="H40" s="136" t="s">
        <v>71</v>
      </c>
      <c r="I40" s="137"/>
      <c r="J40" s="8">
        <f t="shared" si="3"/>
        <v>0</v>
      </c>
    </row>
    <row r="41" spans="1:10" ht="40.15" customHeight="1">
      <c r="A41" s="134">
        <v>4630137495125</v>
      </c>
      <c r="B41" s="571"/>
      <c r="C41" s="486"/>
      <c r="D41" s="486"/>
      <c r="E41" s="288" t="s">
        <v>35</v>
      </c>
      <c r="F41" s="165">
        <v>9990</v>
      </c>
      <c r="G41" s="565"/>
      <c r="H41" s="136" t="s">
        <v>71</v>
      </c>
      <c r="I41" s="137"/>
      <c r="J41" s="8">
        <f t="shared" si="3"/>
        <v>0</v>
      </c>
    </row>
    <row r="42" spans="1:10" ht="40.15" customHeight="1" thickBot="1">
      <c r="A42" s="179">
        <v>4630137495132</v>
      </c>
      <c r="B42" s="572"/>
      <c r="C42" s="539"/>
      <c r="D42" s="539"/>
      <c r="E42" s="334" t="s">
        <v>19</v>
      </c>
      <c r="F42" s="156">
        <v>9990</v>
      </c>
      <c r="G42" s="574"/>
      <c r="H42" s="204" t="s">
        <v>71</v>
      </c>
      <c r="I42" s="181"/>
      <c r="J42" s="20">
        <f t="shared" si="3"/>
        <v>0</v>
      </c>
    </row>
    <row r="43" spans="1:10" ht="84" customHeight="1">
      <c r="A43" s="130">
        <v>4630137495187</v>
      </c>
      <c r="B43" s="575" t="s">
        <v>705</v>
      </c>
      <c r="C43" s="627" t="s">
        <v>708</v>
      </c>
      <c r="D43" s="494" t="s">
        <v>689</v>
      </c>
      <c r="E43" s="290" t="s">
        <v>47</v>
      </c>
      <c r="F43" s="159">
        <v>11990</v>
      </c>
      <c r="G43" s="564"/>
      <c r="H43" s="132" t="s">
        <v>71</v>
      </c>
      <c r="I43" s="133"/>
      <c r="J43" s="35">
        <f t="shared" si="3"/>
        <v>0</v>
      </c>
    </row>
    <row r="44" spans="1:10" ht="84" customHeight="1" thickBot="1">
      <c r="A44" s="138">
        <v>4630137495194</v>
      </c>
      <c r="B44" s="576"/>
      <c r="C44" s="628"/>
      <c r="D44" s="495"/>
      <c r="E44" s="289" t="s">
        <v>108</v>
      </c>
      <c r="F44" s="161">
        <v>11990</v>
      </c>
      <c r="G44" s="566"/>
      <c r="H44" s="149" t="s">
        <v>71</v>
      </c>
      <c r="I44" s="140"/>
      <c r="J44" s="9">
        <f t="shared" si="3"/>
        <v>0</v>
      </c>
    </row>
    <row r="45" spans="1:10" ht="84" customHeight="1">
      <c r="A45" s="130">
        <v>4630137495200</v>
      </c>
      <c r="B45" s="575" t="s">
        <v>706</v>
      </c>
      <c r="C45" s="494" t="s">
        <v>707</v>
      </c>
      <c r="D45" s="494" t="s">
        <v>3</v>
      </c>
      <c r="E45" s="290" t="s">
        <v>47</v>
      </c>
      <c r="F45" s="159">
        <v>11990</v>
      </c>
      <c r="G45" s="564"/>
      <c r="H45" s="132" t="s">
        <v>71</v>
      </c>
      <c r="I45" s="133"/>
      <c r="J45" s="35">
        <f t="shared" si="3"/>
        <v>0</v>
      </c>
    </row>
    <row r="46" spans="1:10" ht="84" customHeight="1" thickBot="1">
      <c r="A46" s="138">
        <v>4630137495217</v>
      </c>
      <c r="B46" s="576"/>
      <c r="C46" s="495"/>
      <c r="D46" s="495"/>
      <c r="E46" s="289" t="s">
        <v>108</v>
      </c>
      <c r="F46" s="161">
        <v>11990</v>
      </c>
      <c r="G46" s="566"/>
      <c r="H46" s="149" t="s">
        <v>71</v>
      </c>
      <c r="I46" s="140"/>
      <c r="J46" s="9">
        <f t="shared" si="3"/>
        <v>0</v>
      </c>
    </row>
    <row r="47" spans="1:10" s="40" customFormat="1" ht="34.5" customHeight="1" thickBot="1">
      <c r="A47" s="730" t="s">
        <v>292</v>
      </c>
      <c r="B47" s="731"/>
      <c r="C47" s="731"/>
      <c r="D47" s="731"/>
      <c r="E47" s="731"/>
      <c r="F47" s="731"/>
      <c r="G47" s="731"/>
      <c r="H47" s="731"/>
      <c r="I47" s="731"/>
      <c r="J47" s="732"/>
    </row>
    <row r="48" spans="1:10" ht="30.6" customHeight="1">
      <c r="A48" s="130">
        <v>4600010301126</v>
      </c>
      <c r="B48" s="630" t="s">
        <v>363</v>
      </c>
      <c r="C48" s="494" t="s">
        <v>785</v>
      </c>
      <c r="D48" s="494" t="s">
        <v>60</v>
      </c>
      <c r="E48" s="290" t="s">
        <v>2</v>
      </c>
      <c r="F48" s="159">
        <v>3790</v>
      </c>
      <c r="G48" s="564"/>
      <c r="H48" s="132" t="s">
        <v>71</v>
      </c>
      <c r="I48" s="133"/>
      <c r="J48" s="35">
        <f t="shared" ref="J48:J69" si="4">I48*F48*(1-$J$1)</f>
        <v>0</v>
      </c>
    </row>
    <row r="49" spans="1:10" ht="30.6" customHeight="1">
      <c r="A49" s="134">
        <v>4600020301123</v>
      </c>
      <c r="B49" s="584"/>
      <c r="C49" s="486"/>
      <c r="D49" s="486"/>
      <c r="E49" s="288" t="s">
        <v>35</v>
      </c>
      <c r="F49" s="165">
        <v>3790</v>
      </c>
      <c r="G49" s="565"/>
      <c r="H49" s="136" t="s">
        <v>71</v>
      </c>
      <c r="I49" s="137"/>
      <c r="J49" s="8">
        <f t="shared" si="4"/>
        <v>0</v>
      </c>
    </row>
    <row r="50" spans="1:10" ht="30.6" customHeight="1">
      <c r="A50" s="134">
        <v>4600030301120</v>
      </c>
      <c r="B50" s="584"/>
      <c r="C50" s="486"/>
      <c r="D50" s="486"/>
      <c r="E50" s="288" t="s">
        <v>19</v>
      </c>
      <c r="F50" s="165">
        <v>3790</v>
      </c>
      <c r="G50" s="565"/>
      <c r="H50" s="136" t="s">
        <v>71</v>
      </c>
      <c r="I50" s="137"/>
      <c r="J50" s="8">
        <f t="shared" si="4"/>
        <v>0</v>
      </c>
    </row>
    <row r="51" spans="1:10" ht="30.6" customHeight="1">
      <c r="A51" s="134">
        <v>4600040301127</v>
      </c>
      <c r="B51" s="584"/>
      <c r="C51" s="486"/>
      <c r="D51" s="486"/>
      <c r="E51" s="288" t="s">
        <v>36</v>
      </c>
      <c r="F51" s="165">
        <v>3790</v>
      </c>
      <c r="G51" s="565"/>
      <c r="H51" s="136" t="s">
        <v>71</v>
      </c>
      <c r="I51" s="137"/>
      <c r="J51" s="8">
        <f t="shared" si="4"/>
        <v>0</v>
      </c>
    </row>
    <row r="52" spans="1:10" ht="30.6" customHeight="1">
      <c r="A52" s="134">
        <v>4600010401123</v>
      </c>
      <c r="B52" s="584"/>
      <c r="C52" s="486"/>
      <c r="D52" s="539" t="s">
        <v>29</v>
      </c>
      <c r="E52" s="288" t="s">
        <v>2</v>
      </c>
      <c r="F52" s="165">
        <v>3790</v>
      </c>
      <c r="G52" s="565"/>
      <c r="H52" s="440" t="s">
        <v>808</v>
      </c>
      <c r="I52" s="137"/>
      <c r="J52" s="8">
        <f t="shared" si="4"/>
        <v>0</v>
      </c>
    </row>
    <row r="53" spans="1:10" ht="30.6" customHeight="1">
      <c r="A53" s="134">
        <v>4600020401120</v>
      </c>
      <c r="B53" s="584"/>
      <c r="C53" s="486"/>
      <c r="D53" s="548"/>
      <c r="E53" s="288" t="s">
        <v>35</v>
      </c>
      <c r="F53" s="165">
        <v>3790</v>
      </c>
      <c r="G53" s="565"/>
      <c r="H53" s="136" t="s">
        <v>71</v>
      </c>
      <c r="I53" s="137"/>
      <c r="J53" s="8">
        <f t="shared" si="4"/>
        <v>0</v>
      </c>
    </row>
    <row r="54" spans="1:10" ht="30.6" customHeight="1">
      <c r="A54" s="134">
        <v>4600030401127</v>
      </c>
      <c r="B54" s="584"/>
      <c r="C54" s="486"/>
      <c r="D54" s="548"/>
      <c r="E54" s="288" t="s">
        <v>19</v>
      </c>
      <c r="F54" s="165">
        <v>3790</v>
      </c>
      <c r="G54" s="565"/>
      <c r="H54" s="136" t="s">
        <v>71</v>
      </c>
      <c r="I54" s="137"/>
      <c r="J54" s="8">
        <f t="shared" si="4"/>
        <v>0</v>
      </c>
    </row>
    <row r="55" spans="1:10" ht="30.6" customHeight="1">
      <c r="A55" s="134">
        <v>4600040401124</v>
      </c>
      <c r="B55" s="585"/>
      <c r="C55" s="539"/>
      <c r="D55" s="540"/>
      <c r="E55" s="288" t="s">
        <v>36</v>
      </c>
      <c r="F55" s="165">
        <v>3790</v>
      </c>
      <c r="G55" s="574"/>
      <c r="H55" s="136" t="s">
        <v>71</v>
      </c>
      <c r="I55" s="137"/>
      <c r="J55" s="8">
        <f t="shared" ref="J55:J58" si="5">I55*F55*(1-$J$1)</f>
        <v>0</v>
      </c>
    </row>
    <row r="56" spans="1:10" ht="30.6" customHeight="1">
      <c r="A56" s="134">
        <v>4630137493237</v>
      </c>
      <c r="B56" s="585"/>
      <c r="C56" s="539"/>
      <c r="D56" s="539" t="s">
        <v>25</v>
      </c>
      <c r="E56" s="288" t="s">
        <v>2</v>
      </c>
      <c r="F56" s="165">
        <v>3790</v>
      </c>
      <c r="G56" s="574"/>
      <c r="H56" s="440" t="s">
        <v>808</v>
      </c>
      <c r="I56" s="315"/>
      <c r="J56" s="8">
        <f t="shared" si="5"/>
        <v>0</v>
      </c>
    </row>
    <row r="57" spans="1:10" ht="30.6" customHeight="1">
      <c r="A57" s="324">
        <v>4630137493244</v>
      </c>
      <c r="B57" s="585"/>
      <c r="C57" s="539"/>
      <c r="D57" s="548"/>
      <c r="E57" s="288" t="s">
        <v>35</v>
      </c>
      <c r="F57" s="165">
        <v>3790</v>
      </c>
      <c r="G57" s="574"/>
      <c r="H57" s="136" t="s">
        <v>71</v>
      </c>
      <c r="I57" s="181"/>
      <c r="J57" s="8">
        <f t="shared" si="5"/>
        <v>0</v>
      </c>
    </row>
    <row r="58" spans="1:10" ht="30.6" customHeight="1">
      <c r="A58" s="134">
        <v>4630137493251</v>
      </c>
      <c r="B58" s="585"/>
      <c r="C58" s="539"/>
      <c r="D58" s="548"/>
      <c r="E58" s="288" t="s">
        <v>19</v>
      </c>
      <c r="F58" s="165">
        <v>3790</v>
      </c>
      <c r="G58" s="574"/>
      <c r="H58" s="136" t="s">
        <v>71</v>
      </c>
      <c r="I58" s="181"/>
      <c r="J58" s="8">
        <f t="shared" si="5"/>
        <v>0</v>
      </c>
    </row>
    <row r="59" spans="1:10" ht="30.6" customHeight="1" thickBot="1">
      <c r="A59" s="138">
        <v>4630137493268</v>
      </c>
      <c r="B59" s="631"/>
      <c r="C59" s="495"/>
      <c r="D59" s="541"/>
      <c r="E59" s="289" t="s">
        <v>36</v>
      </c>
      <c r="F59" s="161">
        <v>3790</v>
      </c>
      <c r="G59" s="566"/>
      <c r="H59" s="149" t="s">
        <v>71</v>
      </c>
      <c r="I59" s="140"/>
      <c r="J59" s="9">
        <f t="shared" si="4"/>
        <v>0</v>
      </c>
    </row>
    <row r="60" spans="1:10" ht="30.6" customHeight="1">
      <c r="A60" s="116">
        <v>4630137491127</v>
      </c>
      <c r="B60" s="583" t="s">
        <v>528</v>
      </c>
      <c r="C60" s="629" t="s">
        <v>786</v>
      </c>
      <c r="D60" s="540" t="s">
        <v>60</v>
      </c>
      <c r="E60" s="383" t="s">
        <v>2</v>
      </c>
      <c r="F60" s="163">
        <v>3990</v>
      </c>
      <c r="G60" s="573"/>
      <c r="H60" s="136" t="s">
        <v>71</v>
      </c>
      <c r="I60" s="142"/>
      <c r="J60" s="51">
        <f t="shared" si="4"/>
        <v>0</v>
      </c>
    </row>
    <row r="61" spans="1:10" ht="30.6" customHeight="1">
      <c r="A61" s="113">
        <v>4630137491134</v>
      </c>
      <c r="B61" s="584"/>
      <c r="C61" s="546"/>
      <c r="D61" s="486"/>
      <c r="E61" s="288" t="s">
        <v>35</v>
      </c>
      <c r="F61" s="165">
        <v>3990</v>
      </c>
      <c r="G61" s="625"/>
      <c r="H61" s="440" t="s">
        <v>808</v>
      </c>
      <c r="I61" s="137"/>
      <c r="J61" s="8">
        <f t="shared" si="4"/>
        <v>0</v>
      </c>
    </row>
    <row r="62" spans="1:10" ht="30.6" customHeight="1">
      <c r="A62" s="113">
        <v>4630137491141</v>
      </c>
      <c r="B62" s="584"/>
      <c r="C62" s="546"/>
      <c r="D62" s="486"/>
      <c r="E62" s="288" t="s">
        <v>19</v>
      </c>
      <c r="F62" s="165">
        <v>3990</v>
      </c>
      <c r="G62" s="625"/>
      <c r="H62" s="136" t="s">
        <v>71</v>
      </c>
      <c r="I62" s="137"/>
      <c r="J62" s="8">
        <f t="shared" si="4"/>
        <v>0</v>
      </c>
    </row>
    <row r="63" spans="1:10" ht="30.6" customHeight="1">
      <c r="A63" s="113">
        <v>4630137491158</v>
      </c>
      <c r="B63" s="584"/>
      <c r="C63" s="546"/>
      <c r="D63" s="486"/>
      <c r="E63" s="288" t="s">
        <v>36</v>
      </c>
      <c r="F63" s="165">
        <v>3990</v>
      </c>
      <c r="G63" s="625"/>
      <c r="H63" s="136" t="s">
        <v>71</v>
      </c>
      <c r="I63" s="137"/>
      <c r="J63" s="8">
        <f t="shared" si="4"/>
        <v>0</v>
      </c>
    </row>
    <row r="64" spans="1:10" ht="30.6" customHeight="1">
      <c r="A64" s="113">
        <v>4630137491165</v>
      </c>
      <c r="B64" s="584"/>
      <c r="C64" s="546"/>
      <c r="D64" s="486" t="s">
        <v>29</v>
      </c>
      <c r="E64" s="288" t="s">
        <v>2</v>
      </c>
      <c r="F64" s="165">
        <v>3990</v>
      </c>
      <c r="G64" s="625"/>
      <c r="H64" s="440" t="s">
        <v>808</v>
      </c>
      <c r="I64" s="137"/>
      <c r="J64" s="8">
        <f t="shared" si="4"/>
        <v>0</v>
      </c>
    </row>
    <row r="65" spans="1:10" ht="30.6" customHeight="1">
      <c r="A65" s="113">
        <v>4630137491172</v>
      </c>
      <c r="B65" s="584"/>
      <c r="C65" s="546"/>
      <c r="D65" s="486"/>
      <c r="E65" s="288" t="s">
        <v>35</v>
      </c>
      <c r="F65" s="165">
        <v>3990</v>
      </c>
      <c r="G65" s="625"/>
      <c r="H65" s="136" t="s">
        <v>71</v>
      </c>
      <c r="I65" s="137"/>
      <c r="J65" s="8">
        <f t="shared" si="4"/>
        <v>0</v>
      </c>
    </row>
    <row r="66" spans="1:10" ht="30.6" customHeight="1">
      <c r="A66" s="113">
        <v>4630137491189</v>
      </c>
      <c r="B66" s="584"/>
      <c r="C66" s="546"/>
      <c r="D66" s="486"/>
      <c r="E66" s="288" t="s">
        <v>19</v>
      </c>
      <c r="F66" s="165">
        <v>3990</v>
      </c>
      <c r="G66" s="625"/>
      <c r="H66" s="136" t="s">
        <v>71</v>
      </c>
      <c r="I66" s="137"/>
      <c r="J66" s="8">
        <f t="shared" si="4"/>
        <v>0</v>
      </c>
    </row>
    <row r="67" spans="1:10" ht="30.6" customHeight="1" thickBot="1">
      <c r="A67" s="171">
        <v>4630137491196</v>
      </c>
      <c r="B67" s="631"/>
      <c r="C67" s="547"/>
      <c r="D67" s="495"/>
      <c r="E67" s="289" t="s">
        <v>36</v>
      </c>
      <c r="F67" s="161">
        <v>3990</v>
      </c>
      <c r="G67" s="626"/>
      <c r="H67" s="149" t="s">
        <v>71</v>
      </c>
      <c r="I67" s="140"/>
      <c r="J67" s="9">
        <f t="shared" si="4"/>
        <v>0</v>
      </c>
    </row>
    <row r="68" spans="1:10" ht="60.6" customHeight="1">
      <c r="A68" s="130">
        <v>4600100301111</v>
      </c>
      <c r="B68" s="630" t="s">
        <v>466</v>
      </c>
      <c r="C68" s="494" t="s">
        <v>783</v>
      </c>
      <c r="D68" s="494" t="s">
        <v>60</v>
      </c>
      <c r="E68" s="131" t="s">
        <v>37</v>
      </c>
      <c r="F68" s="159">
        <v>4690</v>
      </c>
      <c r="G68" s="564"/>
      <c r="H68" s="132" t="s">
        <v>71</v>
      </c>
      <c r="I68" s="133">
        <v>2</v>
      </c>
      <c r="J68" s="35">
        <f t="shared" si="4"/>
        <v>9380</v>
      </c>
    </row>
    <row r="69" spans="1:10" ht="60.6" customHeight="1">
      <c r="A69" s="134">
        <v>4600120301115</v>
      </c>
      <c r="B69" s="584"/>
      <c r="C69" s="486"/>
      <c r="D69" s="486"/>
      <c r="E69" s="135" t="s">
        <v>38</v>
      </c>
      <c r="F69" s="165">
        <v>4690</v>
      </c>
      <c r="G69" s="565"/>
      <c r="H69" s="136" t="s">
        <v>71</v>
      </c>
      <c r="I69" s="137"/>
      <c r="J69" s="8">
        <f t="shared" si="4"/>
        <v>0</v>
      </c>
    </row>
    <row r="70" spans="1:10" ht="60.6" customHeight="1">
      <c r="A70" s="134">
        <v>4600100401118</v>
      </c>
      <c r="B70" s="584"/>
      <c r="C70" s="486"/>
      <c r="D70" s="486" t="s">
        <v>29</v>
      </c>
      <c r="E70" s="135" t="s">
        <v>37</v>
      </c>
      <c r="F70" s="165">
        <v>4690</v>
      </c>
      <c r="G70" s="565"/>
      <c r="H70" s="136" t="s">
        <v>71</v>
      </c>
      <c r="I70" s="137">
        <v>2</v>
      </c>
      <c r="J70" s="8">
        <f t="shared" ref="J70:J75" si="6">I70*F70*(1-$J$1)</f>
        <v>9380</v>
      </c>
    </row>
    <row r="71" spans="1:10" ht="60.6" customHeight="1">
      <c r="A71" s="134">
        <v>4600120401112</v>
      </c>
      <c r="B71" s="584"/>
      <c r="C71" s="486"/>
      <c r="D71" s="486"/>
      <c r="E71" s="135" t="s">
        <v>38</v>
      </c>
      <c r="F71" s="165">
        <v>4690</v>
      </c>
      <c r="G71" s="565"/>
      <c r="H71" s="136" t="s">
        <v>71</v>
      </c>
      <c r="I71" s="137"/>
      <c r="J71" s="8">
        <f t="shared" si="6"/>
        <v>0</v>
      </c>
    </row>
    <row r="72" spans="1:10" ht="60.6" customHeight="1">
      <c r="A72" s="134">
        <v>4630137493138</v>
      </c>
      <c r="B72" s="584"/>
      <c r="C72" s="486"/>
      <c r="D72" s="486" t="s">
        <v>441</v>
      </c>
      <c r="E72" s="135" t="s">
        <v>37</v>
      </c>
      <c r="F72" s="165">
        <v>4690</v>
      </c>
      <c r="G72" s="565"/>
      <c r="H72" s="136" t="s">
        <v>71</v>
      </c>
      <c r="I72" s="137"/>
      <c r="J72" s="8">
        <f t="shared" si="6"/>
        <v>0</v>
      </c>
    </row>
    <row r="73" spans="1:10" ht="60.6" customHeight="1">
      <c r="A73" s="134">
        <v>4630137493145</v>
      </c>
      <c r="B73" s="584"/>
      <c r="C73" s="486"/>
      <c r="D73" s="486"/>
      <c r="E73" s="135" t="s">
        <v>38</v>
      </c>
      <c r="F73" s="165">
        <v>4690</v>
      </c>
      <c r="G73" s="565"/>
      <c r="H73" s="136" t="s">
        <v>71</v>
      </c>
      <c r="I73" s="137"/>
      <c r="J73" s="8">
        <f t="shared" si="6"/>
        <v>0</v>
      </c>
    </row>
    <row r="74" spans="1:10" ht="60.6" customHeight="1">
      <c r="A74" s="134">
        <v>4630137493152</v>
      </c>
      <c r="B74" s="584"/>
      <c r="C74" s="486"/>
      <c r="D74" s="486" t="s">
        <v>115</v>
      </c>
      <c r="E74" s="135" t="s">
        <v>37</v>
      </c>
      <c r="F74" s="165">
        <v>4690</v>
      </c>
      <c r="G74" s="565"/>
      <c r="H74" s="136" t="s">
        <v>71</v>
      </c>
      <c r="I74" s="137"/>
      <c r="J74" s="8">
        <f t="shared" si="6"/>
        <v>0</v>
      </c>
    </row>
    <row r="75" spans="1:10" ht="60.6" customHeight="1" thickBot="1">
      <c r="A75" s="138">
        <v>4630137493169</v>
      </c>
      <c r="B75" s="631"/>
      <c r="C75" s="495"/>
      <c r="D75" s="495"/>
      <c r="E75" s="139" t="s">
        <v>38</v>
      </c>
      <c r="F75" s="161">
        <v>4690</v>
      </c>
      <c r="G75" s="566"/>
      <c r="H75" s="149" t="s">
        <v>71</v>
      </c>
      <c r="I75" s="140"/>
      <c r="J75" s="9">
        <f t="shared" si="6"/>
        <v>0</v>
      </c>
    </row>
    <row r="76" spans="1:10" ht="33" customHeight="1">
      <c r="A76" s="150">
        <v>4601003015501</v>
      </c>
      <c r="B76" s="583" t="s">
        <v>529</v>
      </c>
      <c r="C76" s="540" t="s">
        <v>784</v>
      </c>
      <c r="D76" s="540" t="s">
        <v>60</v>
      </c>
      <c r="E76" s="184" t="s">
        <v>37</v>
      </c>
      <c r="F76" s="163">
        <v>6690</v>
      </c>
      <c r="G76" s="573"/>
      <c r="H76" s="153" t="s">
        <v>71</v>
      </c>
      <c r="I76" s="142"/>
      <c r="J76" s="51">
        <f t="shared" ref="J76:J84" si="7">I76*F76*(1-$J$1)</f>
        <v>0</v>
      </c>
    </row>
    <row r="77" spans="1:10" ht="33" customHeight="1">
      <c r="A77" s="134">
        <v>4601203015509</v>
      </c>
      <c r="B77" s="584"/>
      <c r="C77" s="486"/>
      <c r="D77" s="486"/>
      <c r="E77" s="135" t="s">
        <v>38</v>
      </c>
      <c r="F77" s="165">
        <v>6690</v>
      </c>
      <c r="G77" s="565"/>
      <c r="H77" s="136" t="s">
        <v>71</v>
      </c>
      <c r="I77" s="137"/>
      <c r="J77" s="8">
        <f t="shared" si="7"/>
        <v>0</v>
      </c>
    </row>
    <row r="78" spans="1:10" ht="33" customHeight="1">
      <c r="A78" s="134">
        <v>4601403015507</v>
      </c>
      <c r="B78" s="584"/>
      <c r="C78" s="486"/>
      <c r="D78" s="486"/>
      <c r="E78" s="135" t="s">
        <v>39</v>
      </c>
      <c r="F78" s="165">
        <v>6690</v>
      </c>
      <c r="G78" s="565"/>
      <c r="H78" s="136" t="s">
        <v>71</v>
      </c>
      <c r="I78" s="137"/>
      <c r="J78" s="8">
        <f t="shared" si="7"/>
        <v>0</v>
      </c>
    </row>
    <row r="79" spans="1:10" ht="33" customHeight="1">
      <c r="A79" s="134">
        <v>4601603015505</v>
      </c>
      <c r="B79" s="584"/>
      <c r="C79" s="486"/>
      <c r="D79" s="486"/>
      <c r="E79" s="135" t="s">
        <v>41</v>
      </c>
      <c r="F79" s="165">
        <v>6690</v>
      </c>
      <c r="G79" s="565"/>
      <c r="H79" s="136" t="s">
        <v>71</v>
      </c>
      <c r="I79" s="137"/>
      <c r="J79" s="8">
        <f t="shared" si="7"/>
        <v>0</v>
      </c>
    </row>
    <row r="80" spans="1:10" ht="33" customHeight="1">
      <c r="A80" s="134">
        <v>4601004015500</v>
      </c>
      <c r="B80" s="584"/>
      <c r="C80" s="486"/>
      <c r="D80" s="486" t="s">
        <v>29</v>
      </c>
      <c r="E80" s="135" t="s">
        <v>37</v>
      </c>
      <c r="F80" s="165">
        <v>6690</v>
      </c>
      <c r="G80" s="565"/>
      <c r="H80" s="136" t="s">
        <v>71</v>
      </c>
      <c r="I80" s="137"/>
      <c r="J80" s="8">
        <f t="shared" si="7"/>
        <v>0</v>
      </c>
    </row>
    <row r="81" spans="1:10" ht="33" customHeight="1">
      <c r="A81" s="134">
        <v>4601204015508</v>
      </c>
      <c r="B81" s="584"/>
      <c r="C81" s="486"/>
      <c r="D81" s="486"/>
      <c r="E81" s="135" t="s">
        <v>38</v>
      </c>
      <c r="F81" s="165">
        <v>6690</v>
      </c>
      <c r="G81" s="565"/>
      <c r="H81" s="136" t="s">
        <v>71</v>
      </c>
      <c r="I81" s="137"/>
      <c r="J81" s="8">
        <f t="shared" si="7"/>
        <v>0</v>
      </c>
    </row>
    <row r="82" spans="1:10" ht="33" customHeight="1">
      <c r="A82" s="134">
        <v>4601404015506</v>
      </c>
      <c r="B82" s="584"/>
      <c r="C82" s="486"/>
      <c r="D82" s="486"/>
      <c r="E82" s="135" t="s">
        <v>39</v>
      </c>
      <c r="F82" s="165">
        <v>6690</v>
      </c>
      <c r="G82" s="565"/>
      <c r="H82" s="136" t="s">
        <v>71</v>
      </c>
      <c r="I82" s="137"/>
      <c r="J82" s="8">
        <f t="shared" si="7"/>
        <v>0</v>
      </c>
    </row>
    <row r="83" spans="1:10" ht="33" customHeight="1" thickBot="1">
      <c r="A83" s="179">
        <v>4601604015504</v>
      </c>
      <c r="B83" s="585"/>
      <c r="C83" s="539"/>
      <c r="D83" s="539"/>
      <c r="E83" s="180" t="s">
        <v>41</v>
      </c>
      <c r="F83" s="156">
        <v>6690</v>
      </c>
      <c r="G83" s="574"/>
      <c r="H83" s="204" t="s">
        <v>71</v>
      </c>
      <c r="I83" s="181"/>
      <c r="J83" s="20">
        <f t="shared" si="7"/>
        <v>0</v>
      </c>
    </row>
    <row r="84" spans="1:10">
      <c r="A84" s="130">
        <v>4600080271350</v>
      </c>
      <c r="B84" s="494" t="s">
        <v>311</v>
      </c>
      <c r="C84" s="494" t="s">
        <v>781</v>
      </c>
      <c r="D84" s="494" t="s">
        <v>50</v>
      </c>
      <c r="E84" s="131" t="s">
        <v>40</v>
      </c>
      <c r="F84" s="182">
        <v>2990</v>
      </c>
      <c r="G84" s="496"/>
      <c r="H84" s="132" t="s">
        <v>71</v>
      </c>
      <c r="I84" s="133"/>
      <c r="J84" s="35">
        <f t="shared" si="7"/>
        <v>0</v>
      </c>
    </row>
    <row r="85" spans="1:10">
      <c r="A85" s="134">
        <v>4600100271353</v>
      </c>
      <c r="B85" s="578"/>
      <c r="C85" s="486"/>
      <c r="D85" s="486"/>
      <c r="E85" s="135" t="s">
        <v>37</v>
      </c>
      <c r="F85" s="238">
        <v>2990</v>
      </c>
      <c r="G85" s="498"/>
      <c r="H85" s="136" t="s">
        <v>71</v>
      </c>
      <c r="I85" s="137"/>
      <c r="J85" s="8">
        <f t="shared" ref="J85:J139" si="8">I85*F85*(1-$J$1)</f>
        <v>0</v>
      </c>
    </row>
    <row r="86" spans="1:10">
      <c r="A86" s="134">
        <v>4600120271357</v>
      </c>
      <c r="B86" s="578"/>
      <c r="C86" s="486"/>
      <c r="D86" s="486"/>
      <c r="E86" s="135" t="s">
        <v>38</v>
      </c>
      <c r="F86" s="238">
        <v>2990</v>
      </c>
      <c r="G86" s="498"/>
      <c r="H86" s="136" t="s">
        <v>71</v>
      </c>
      <c r="I86" s="137"/>
      <c r="J86" s="8">
        <f t="shared" si="8"/>
        <v>0</v>
      </c>
    </row>
    <row r="87" spans="1:10">
      <c r="A87" s="134">
        <v>4600120431355</v>
      </c>
      <c r="B87" s="578"/>
      <c r="C87" s="486"/>
      <c r="D87" s="486" t="s">
        <v>206</v>
      </c>
      <c r="E87" s="135" t="s">
        <v>38</v>
      </c>
      <c r="F87" s="238">
        <v>2990</v>
      </c>
      <c r="G87" s="498"/>
      <c r="H87" s="136" t="s">
        <v>71</v>
      </c>
      <c r="I87" s="137"/>
      <c r="J87" s="8">
        <f t="shared" ref="J87" si="9">I87*F87*(1-$J$1)</f>
        <v>0</v>
      </c>
    </row>
    <row r="88" spans="1:10" ht="21" customHeight="1">
      <c r="A88" s="134">
        <v>4600140431359</v>
      </c>
      <c r="B88" s="578"/>
      <c r="C88" s="486"/>
      <c r="D88" s="486"/>
      <c r="E88" s="135" t="s">
        <v>39</v>
      </c>
      <c r="F88" s="238">
        <v>2990</v>
      </c>
      <c r="G88" s="498"/>
      <c r="H88" s="136" t="s">
        <v>71</v>
      </c>
      <c r="I88" s="137"/>
      <c r="J88" s="8">
        <f t="shared" si="8"/>
        <v>0</v>
      </c>
    </row>
    <row r="89" spans="1:10">
      <c r="A89" s="134">
        <v>4600100261354</v>
      </c>
      <c r="B89" s="578"/>
      <c r="C89" s="486"/>
      <c r="D89" s="539" t="s">
        <v>299</v>
      </c>
      <c r="E89" s="135" t="s">
        <v>37</v>
      </c>
      <c r="F89" s="238">
        <v>2990</v>
      </c>
      <c r="G89" s="498"/>
      <c r="H89" s="136" t="s">
        <v>71</v>
      </c>
      <c r="I89" s="137"/>
      <c r="J89" s="8">
        <f t="shared" si="8"/>
        <v>0</v>
      </c>
    </row>
    <row r="90" spans="1:10">
      <c r="A90" s="134">
        <v>4600120261358</v>
      </c>
      <c r="B90" s="578"/>
      <c r="C90" s="486"/>
      <c r="D90" s="548"/>
      <c r="E90" s="135" t="s">
        <v>38</v>
      </c>
      <c r="F90" s="238">
        <v>2990</v>
      </c>
      <c r="G90" s="498"/>
      <c r="H90" s="136" t="s">
        <v>71</v>
      </c>
      <c r="I90" s="137"/>
      <c r="J90" s="8">
        <f t="shared" si="8"/>
        <v>0</v>
      </c>
    </row>
    <row r="91" spans="1:10">
      <c r="A91" s="134">
        <v>4600140261352</v>
      </c>
      <c r="B91" s="590"/>
      <c r="C91" s="539"/>
      <c r="D91" s="540"/>
      <c r="E91" s="135" t="s">
        <v>39</v>
      </c>
      <c r="F91" s="238">
        <v>2990</v>
      </c>
      <c r="G91" s="593"/>
      <c r="H91" s="136" t="s">
        <v>71</v>
      </c>
      <c r="I91" s="137"/>
      <c r="J91" s="8">
        <f t="shared" si="8"/>
        <v>0</v>
      </c>
    </row>
    <row r="92" spans="1:10">
      <c r="A92" s="324">
        <v>4630137493022</v>
      </c>
      <c r="B92" s="590"/>
      <c r="C92" s="539"/>
      <c r="D92" s="539" t="s">
        <v>479</v>
      </c>
      <c r="E92" s="184" t="s">
        <v>40</v>
      </c>
      <c r="F92" s="238">
        <v>2990</v>
      </c>
      <c r="G92" s="593"/>
      <c r="H92" s="136" t="s">
        <v>71</v>
      </c>
      <c r="I92" s="137"/>
      <c r="J92" s="8">
        <f t="shared" si="8"/>
        <v>0</v>
      </c>
    </row>
    <row r="93" spans="1:10">
      <c r="A93" s="179">
        <v>4630137493039</v>
      </c>
      <c r="B93" s="590"/>
      <c r="C93" s="539"/>
      <c r="D93" s="548"/>
      <c r="E93" s="135" t="s">
        <v>37</v>
      </c>
      <c r="F93" s="238">
        <v>2990</v>
      </c>
      <c r="G93" s="593"/>
      <c r="H93" s="136" t="s">
        <v>71</v>
      </c>
      <c r="I93" s="137"/>
      <c r="J93" s="8">
        <f t="shared" si="8"/>
        <v>0</v>
      </c>
    </row>
    <row r="94" spans="1:10" ht="21.75" thickBot="1">
      <c r="A94" s="138">
        <v>4630137493046</v>
      </c>
      <c r="B94" s="579"/>
      <c r="C94" s="495"/>
      <c r="D94" s="541"/>
      <c r="E94" s="139" t="s">
        <v>38</v>
      </c>
      <c r="F94" s="238">
        <v>2990</v>
      </c>
      <c r="G94" s="497"/>
      <c r="H94" s="149" t="s">
        <v>71</v>
      </c>
      <c r="I94" s="140"/>
      <c r="J94" s="9">
        <f t="shared" si="8"/>
        <v>0</v>
      </c>
    </row>
    <row r="95" spans="1:10" ht="21" customHeight="1">
      <c r="A95" s="130">
        <v>4630137493794</v>
      </c>
      <c r="B95" s="494" t="s">
        <v>652</v>
      </c>
      <c r="C95" s="494" t="s">
        <v>782</v>
      </c>
      <c r="D95" s="494" t="s">
        <v>50</v>
      </c>
      <c r="E95" s="131" t="s">
        <v>45</v>
      </c>
      <c r="F95" s="182">
        <v>3390</v>
      </c>
      <c r="G95" s="496"/>
      <c r="H95" s="132" t="s">
        <v>71</v>
      </c>
      <c r="I95" s="133"/>
      <c r="J95" s="35">
        <f t="shared" ref="J95:J112" si="10">I95*F95*(1-$J$1)</f>
        <v>0</v>
      </c>
    </row>
    <row r="96" spans="1:10">
      <c r="A96" s="134">
        <v>4630137493800</v>
      </c>
      <c r="B96" s="486"/>
      <c r="C96" s="486"/>
      <c r="D96" s="486"/>
      <c r="E96" s="135" t="s">
        <v>40</v>
      </c>
      <c r="F96" s="195">
        <v>3390</v>
      </c>
      <c r="G96" s="498"/>
      <c r="H96" s="136" t="s">
        <v>71</v>
      </c>
      <c r="I96" s="137"/>
      <c r="J96" s="8">
        <f t="shared" si="10"/>
        <v>0</v>
      </c>
    </row>
    <row r="97" spans="1:10">
      <c r="A97" s="134">
        <v>4630137493817</v>
      </c>
      <c r="B97" s="486"/>
      <c r="C97" s="486"/>
      <c r="D97" s="486"/>
      <c r="E97" s="135" t="s">
        <v>37</v>
      </c>
      <c r="F97" s="195">
        <v>3390</v>
      </c>
      <c r="G97" s="498"/>
      <c r="H97" s="136" t="s">
        <v>71</v>
      </c>
      <c r="I97" s="137"/>
      <c r="J97" s="8">
        <f t="shared" si="10"/>
        <v>0</v>
      </c>
    </row>
    <row r="98" spans="1:10">
      <c r="A98" s="134">
        <v>4630137493824</v>
      </c>
      <c r="B98" s="486"/>
      <c r="C98" s="486"/>
      <c r="D98" s="486"/>
      <c r="E98" s="135" t="s">
        <v>38</v>
      </c>
      <c r="F98" s="195">
        <v>3390</v>
      </c>
      <c r="G98" s="498"/>
      <c r="H98" s="136" t="s">
        <v>71</v>
      </c>
      <c r="I98" s="137"/>
      <c r="J98" s="8">
        <f t="shared" si="10"/>
        <v>0</v>
      </c>
    </row>
    <row r="99" spans="1:10">
      <c r="A99" s="134">
        <v>4630137493831</v>
      </c>
      <c r="B99" s="486"/>
      <c r="C99" s="486"/>
      <c r="D99" s="486"/>
      <c r="E99" s="135" t="s">
        <v>39</v>
      </c>
      <c r="F99" s="195">
        <v>3390</v>
      </c>
      <c r="G99" s="498"/>
      <c r="H99" s="136" t="s">
        <v>71</v>
      </c>
      <c r="I99" s="137"/>
      <c r="J99" s="8">
        <f t="shared" si="10"/>
        <v>0</v>
      </c>
    </row>
    <row r="100" spans="1:10" ht="21" customHeight="1">
      <c r="A100" s="134">
        <v>4630137493732</v>
      </c>
      <c r="B100" s="486"/>
      <c r="C100" s="486"/>
      <c r="D100" s="486" t="s">
        <v>206</v>
      </c>
      <c r="E100" s="135" t="s">
        <v>37</v>
      </c>
      <c r="F100" s="195">
        <v>3390</v>
      </c>
      <c r="G100" s="498"/>
      <c r="H100" s="136" t="s">
        <v>71</v>
      </c>
      <c r="I100" s="137"/>
      <c r="J100" s="8">
        <f t="shared" si="10"/>
        <v>0</v>
      </c>
    </row>
    <row r="101" spans="1:10">
      <c r="A101" s="134">
        <v>4630137493749</v>
      </c>
      <c r="B101" s="486"/>
      <c r="C101" s="486"/>
      <c r="D101" s="486"/>
      <c r="E101" s="135" t="s">
        <v>38</v>
      </c>
      <c r="F101" s="195">
        <v>3390</v>
      </c>
      <c r="G101" s="498"/>
      <c r="H101" s="136" t="s">
        <v>71</v>
      </c>
      <c r="I101" s="137"/>
      <c r="J101" s="8">
        <f t="shared" si="10"/>
        <v>0</v>
      </c>
    </row>
    <row r="102" spans="1:10" ht="21" customHeight="1">
      <c r="A102" s="134">
        <v>4630137493756</v>
      </c>
      <c r="B102" s="486"/>
      <c r="C102" s="486"/>
      <c r="D102" s="486"/>
      <c r="E102" s="135" t="s">
        <v>39</v>
      </c>
      <c r="F102" s="195">
        <v>3390</v>
      </c>
      <c r="G102" s="498"/>
      <c r="H102" s="136" t="s">
        <v>71</v>
      </c>
      <c r="I102" s="137"/>
      <c r="J102" s="8">
        <f t="shared" si="10"/>
        <v>0</v>
      </c>
    </row>
    <row r="103" spans="1:10">
      <c r="A103" s="134">
        <v>4630137493763</v>
      </c>
      <c r="B103" s="486"/>
      <c r="C103" s="486"/>
      <c r="D103" s="486" t="s">
        <v>189</v>
      </c>
      <c r="E103" s="135" t="s">
        <v>37</v>
      </c>
      <c r="F103" s="195">
        <v>3390</v>
      </c>
      <c r="G103" s="498"/>
      <c r="H103" s="136" t="s">
        <v>71</v>
      </c>
      <c r="I103" s="137"/>
      <c r="J103" s="8">
        <f t="shared" si="10"/>
        <v>0</v>
      </c>
    </row>
    <row r="104" spans="1:10">
      <c r="A104" s="134">
        <v>4630137493770</v>
      </c>
      <c r="B104" s="486"/>
      <c r="C104" s="486"/>
      <c r="D104" s="486"/>
      <c r="E104" s="135" t="s">
        <v>38</v>
      </c>
      <c r="F104" s="195">
        <v>3390</v>
      </c>
      <c r="G104" s="498"/>
      <c r="H104" s="136" t="s">
        <v>71</v>
      </c>
      <c r="I104" s="137"/>
      <c r="J104" s="8">
        <f t="shared" si="10"/>
        <v>0</v>
      </c>
    </row>
    <row r="105" spans="1:10">
      <c r="A105" s="134">
        <v>4630137493787</v>
      </c>
      <c r="B105" s="486"/>
      <c r="C105" s="486"/>
      <c r="D105" s="486"/>
      <c r="E105" s="135" t="s">
        <v>39</v>
      </c>
      <c r="F105" s="195">
        <v>3390</v>
      </c>
      <c r="G105" s="498"/>
      <c r="H105" s="136" t="s">
        <v>71</v>
      </c>
      <c r="I105" s="137"/>
      <c r="J105" s="8">
        <f t="shared" si="10"/>
        <v>0</v>
      </c>
    </row>
    <row r="106" spans="1:10">
      <c r="A106" s="134">
        <v>4630137493848</v>
      </c>
      <c r="B106" s="486"/>
      <c r="C106" s="486"/>
      <c r="D106" s="486" t="s">
        <v>3</v>
      </c>
      <c r="E106" s="135" t="s">
        <v>40</v>
      </c>
      <c r="F106" s="195">
        <v>3390</v>
      </c>
      <c r="G106" s="498"/>
      <c r="H106" s="136" t="s">
        <v>71</v>
      </c>
      <c r="I106" s="137"/>
      <c r="J106" s="8">
        <f t="shared" ref="J106:J109" si="11">I106*F106*(1-$J$1)</f>
        <v>0</v>
      </c>
    </row>
    <row r="107" spans="1:10">
      <c r="A107" s="134">
        <v>4630137493855</v>
      </c>
      <c r="B107" s="486"/>
      <c r="C107" s="486"/>
      <c r="D107" s="486"/>
      <c r="E107" s="135" t="s">
        <v>37</v>
      </c>
      <c r="F107" s="195">
        <v>3390</v>
      </c>
      <c r="G107" s="498"/>
      <c r="H107" s="136" t="s">
        <v>71</v>
      </c>
      <c r="I107" s="137"/>
      <c r="J107" s="8">
        <f t="shared" si="11"/>
        <v>0</v>
      </c>
    </row>
    <row r="108" spans="1:10">
      <c r="A108" s="134">
        <v>4630137493862</v>
      </c>
      <c r="B108" s="486"/>
      <c r="C108" s="486"/>
      <c r="D108" s="486"/>
      <c r="E108" s="135" t="s">
        <v>38</v>
      </c>
      <c r="F108" s="195">
        <v>3390</v>
      </c>
      <c r="G108" s="498"/>
      <c r="H108" s="136" t="s">
        <v>71</v>
      </c>
      <c r="I108" s="137"/>
      <c r="J108" s="8">
        <f t="shared" si="11"/>
        <v>0</v>
      </c>
    </row>
    <row r="109" spans="1:10">
      <c r="A109" s="134">
        <v>4630137493879</v>
      </c>
      <c r="B109" s="486"/>
      <c r="C109" s="486"/>
      <c r="D109" s="486"/>
      <c r="E109" s="135" t="s">
        <v>39</v>
      </c>
      <c r="F109" s="195">
        <v>3390</v>
      </c>
      <c r="G109" s="498"/>
      <c r="H109" s="136" t="s">
        <v>71</v>
      </c>
      <c r="I109" s="137"/>
      <c r="J109" s="8">
        <f t="shared" si="11"/>
        <v>0</v>
      </c>
    </row>
    <row r="110" spans="1:10">
      <c r="A110" s="134">
        <v>4630137494784</v>
      </c>
      <c r="B110" s="486"/>
      <c r="C110" s="486"/>
      <c r="D110" s="486" t="s">
        <v>663</v>
      </c>
      <c r="E110" s="135" t="s">
        <v>40</v>
      </c>
      <c r="F110" s="195">
        <v>3390</v>
      </c>
      <c r="G110" s="498"/>
      <c r="H110" s="136" t="s">
        <v>71</v>
      </c>
      <c r="I110" s="137"/>
      <c r="J110" s="8">
        <f t="shared" si="10"/>
        <v>0</v>
      </c>
    </row>
    <row r="111" spans="1:10">
      <c r="A111" s="134">
        <v>4630137494791</v>
      </c>
      <c r="B111" s="486"/>
      <c r="C111" s="486"/>
      <c r="D111" s="486"/>
      <c r="E111" s="135" t="s">
        <v>37</v>
      </c>
      <c r="F111" s="195">
        <v>3390</v>
      </c>
      <c r="G111" s="498"/>
      <c r="H111" s="136" t="s">
        <v>71</v>
      </c>
      <c r="I111" s="137"/>
      <c r="J111" s="8">
        <f t="shared" si="10"/>
        <v>0</v>
      </c>
    </row>
    <row r="112" spans="1:10" ht="21.75" thickBot="1">
      <c r="A112" s="138">
        <v>4630137494807</v>
      </c>
      <c r="B112" s="495"/>
      <c r="C112" s="495"/>
      <c r="D112" s="495"/>
      <c r="E112" s="139" t="s">
        <v>38</v>
      </c>
      <c r="F112" s="183">
        <v>3390</v>
      </c>
      <c r="G112" s="497"/>
      <c r="H112" s="149" t="s">
        <v>71</v>
      </c>
      <c r="I112" s="140"/>
      <c r="J112" s="9">
        <f t="shared" si="10"/>
        <v>0</v>
      </c>
    </row>
    <row r="113" spans="1:10" ht="27" customHeight="1">
      <c r="A113" s="150">
        <v>4600080134303</v>
      </c>
      <c r="B113" s="548" t="s">
        <v>604</v>
      </c>
      <c r="C113" s="548" t="s">
        <v>780</v>
      </c>
      <c r="D113" s="540" t="s">
        <v>60</v>
      </c>
      <c r="E113" s="184" t="s">
        <v>40</v>
      </c>
      <c r="F113" s="238">
        <v>3490</v>
      </c>
      <c r="G113" s="492"/>
      <c r="H113" s="153" t="s">
        <v>71</v>
      </c>
      <c r="I113" s="142"/>
      <c r="J113" s="51">
        <f t="shared" ref="J113:J114" si="12">I113*F113*(1-$J$1)</f>
        <v>0</v>
      </c>
    </row>
    <row r="114" spans="1:10" ht="27" customHeight="1">
      <c r="A114" s="134">
        <v>4600100134306</v>
      </c>
      <c r="B114" s="548"/>
      <c r="C114" s="548"/>
      <c r="D114" s="486"/>
      <c r="E114" s="135" t="s">
        <v>37</v>
      </c>
      <c r="F114" s="195">
        <v>3490</v>
      </c>
      <c r="G114" s="492"/>
      <c r="H114" s="136" t="s">
        <v>71</v>
      </c>
      <c r="I114" s="137"/>
      <c r="J114" s="8">
        <f t="shared" si="12"/>
        <v>0</v>
      </c>
    </row>
    <row r="115" spans="1:10" ht="27" customHeight="1">
      <c r="A115" s="134">
        <v>4600120134300</v>
      </c>
      <c r="B115" s="548"/>
      <c r="C115" s="548"/>
      <c r="D115" s="486"/>
      <c r="E115" s="135" t="s">
        <v>38</v>
      </c>
      <c r="F115" s="195">
        <v>3490</v>
      </c>
      <c r="G115" s="492"/>
      <c r="H115" s="136" t="s">
        <v>71</v>
      </c>
      <c r="I115" s="137"/>
      <c r="J115" s="8">
        <f>I115*F115*(1-$J$1)</f>
        <v>0</v>
      </c>
    </row>
    <row r="116" spans="1:10" ht="27" customHeight="1">
      <c r="A116" s="134">
        <v>4600140134304</v>
      </c>
      <c r="B116" s="548"/>
      <c r="C116" s="548"/>
      <c r="D116" s="486"/>
      <c r="E116" s="135" t="s">
        <v>39</v>
      </c>
      <c r="F116" s="195">
        <v>3490</v>
      </c>
      <c r="G116" s="492"/>
      <c r="H116" s="136" t="s">
        <v>71</v>
      </c>
      <c r="I116" s="137"/>
      <c r="J116" s="8">
        <f t="shared" ref="J116:J120" si="13">I116*F116*(1-$J$1)</f>
        <v>0</v>
      </c>
    </row>
    <row r="117" spans="1:10" ht="27" customHeight="1">
      <c r="A117" s="134">
        <v>4600080134402</v>
      </c>
      <c r="B117" s="548"/>
      <c r="C117" s="548"/>
      <c r="D117" s="486" t="s">
        <v>29</v>
      </c>
      <c r="E117" s="135" t="s">
        <v>40</v>
      </c>
      <c r="F117" s="195">
        <v>3490</v>
      </c>
      <c r="G117" s="492"/>
      <c r="H117" s="136" t="s">
        <v>71</v>
      </c>
      <c r="I117" s="137"/>
      <c r="J117" s="8">
        <f t="shared" si="13"/>
        <v>0</v>
      </c>
    </row>
    <row r="118" spans="1:10" ht="27" customHeight="1">
      <c r="A118" s="134">
        <v>4600100134405</v>
      </c>
      <c r="B118" s="548"/>
      <c r="C118" s="548"/>
      <c r="D118" s="486"/>
      <c r="E118" s="135" t="s">
        <v>37</v>
      </c>
      <c r="F118" s="195">
        <v>3490</v>
      </c>
      <c r="G118" s="492"/>
      <c r="H118" s="136" t="s">
        <v>71</v>
      </c>
      <c r="I118" s="137"/>
      <c r="J118" s="8">
        <f t="shared" si="13"/>
        <v>0</v>
      </c>
    </row>
    <row r="119" spans="1:10" ht="27" customHeight="1">
      <c r="A119" s="134">
        <v>4600120134409</v>
      </c>
      <c r="B119" s="548"/>
      <c r="C119" s="548"/>
      <c r="D119" s="486"/>
      <c r="E119" s="135" t="s">
        <v>38</v>
      </c>
      <c r="F119" s="195">
        <v>3490</v>
      </c>
      <c r="G119" s="492"/>
      <c r="H119" s="136" t="s">
        <v>71</v>
      </c>
      <c r="I119" s="137"/>
      <c r="J119" s="8">
        <f t="shared" si="13"/>
        <v>0</v>
      </c>
    </row>
    <row r="120" spans="1:10" ht="27" customHeight="1" thickBot="1">
      <c r="A120" s="179">
        <v>4600140134403</v>
      </c>
      <c r="B120" s="548"/>
      <c r="C120" s="548"/>
      <c r="D120" s="539"/>
      <c r="E120" s="180" t="s">
        <v>39</v>
      </c>
      <c r="F120" s="354">
        <v>3490</v>
      </c>
      <c r="G120" s="492"/>
      <c r="H120" s="204" t="s">
        <v>71</v>
      </c>
      <c r="I120" s="181"/>
      <c r="J120" s="20">
        <f t="shared" si="13"/>
        <v>0</v>
      </c>
    </row>
    <row r="121" spans="1:10" ht="27" customHeight="1">
      <c r="A121" s="130">
        <v>4630137492063</v>
      </c>
      <c r="B121" s="494" t="s">
        <v>560</v>
      </c>
      <c r="C121" s="499" t="s">
        <v>779</v>
      </c>
      <c r="D121" s="494" t="s">
        <v>43</v>
      </c>
      <c r="E121" s="131" t="s">
        <v>40</v>
      </c>
      <c r="F121" s="182">
        <v>3690</v>
      </c>
      <c r="G121" s="496"/>
      <c r="H121" s="132" t="s">
        <v>71</v>
      </c>
      <c r="I121" s="133"/>
      <c r="J121" s="35">
        <f t="shared" si="8"/>
        <v>0</v>
      </c>
    </row>
    <row r="122" spans="1:10" ht="27" customHeight="1">
      <c r="A122" s="134">
        <v>4630137492070</v>
      </c>
      <c r="B122" s="486"/>
      <c r="C122" s="500"/>
      <c r="D122" s="486"/>
      <c r="E122" s="135" t="s">
        <v>37</v>
      </c>
      <c r="F122" s="195">
        <v>3690</v>
      </c>
      <c r="G122" s="498"/>
      <c r="H122" s="136" t="s">
        <v>71</v>
      </c>
      <c r="I122" s="137"/>
      <c r="J122" s="8">
        <f t="shared" si="8"/>
        <v>0</v>
      </c>
    </row>
    <row r="123" spans="1:10" ht="27" customHeight="1">
      <c r="A123" s="134">
        <v>4630137492087</v>
      </c>
      <c r="B123" s="486"/>
      <c r="C123" s="500"/>
      <c r="D123" s="486"/>
      <c r="E123" s="135" t="s">
        <v>38</v>
      </c>
      <c r="F123" s="195">
        <v>3690</v>
      </c>
      <c r="G123" s="498"/>
      <c r="H123" s="136" t="s">
        <v>71</v>
      </c>
      <c r="I123" s="137"/>
      <c r="J123" s="8">
        <f>I123*F123*(1-$J$1)</f>
        <v>0</v>
      </c>
    </row>
    <row r="124" spans="1:10" ht="27" customHeight="1">
      <c r="A124" s="134">
        <v>4630137492094</v>
      </c>
      <c r="B124" s="486"/>
      <c r="C124" s="500"/>
      <c r="D124" s="486"/>
      <c r="E124" s="135" t="s">
        <v>39</v>
      </c>
      <c r="F124" s="195">
        <v>3690</v>
      </c>
      <c r="G124" s="498"/>
      <c r="H124" s="136" t="s">
        <v>71</v>
      </c>
      <c r="I124" s="137"/>
      <c r="J124" s="8">
        <f t="shared" si="8"/>
        <v>0</v>
      </c>
    </row>
    <row r="125" spans="1:10" ht="27" customHeight="1">
      <c r="A125" s="134">
        <v>4630137492100</v>
      </c>
      <c r="B125" s="486"/>
      <c r="C125" s="500"/>
      <c r="D125" s="486" t="s">
        <v>44</v>
      </c>
      <c r="E125" s="135" t="s">
        <v>40</v>
      </c>
      <c r="F125" s="195">
        <v>3690</v>
      </c>
      <c r="G125" s="498"/>
      <c r="H125" s="136" t="s">
        <v>71</v>
      </c>
      <c r="I125" s="137"/>
      <c r="J125" s="8">
        <f t="shared" si="8"/>
        <v>0</v>
      </c>
    </row>
    <row r="126" spans="1:10" ht="27" customHeight="1">
      <c r="A126" s="134">
        <v>4630137492117</v>
      </c>
      <c r="B126" s="486"/>
      <c r="C126" s="500"/>
      <c r="D126" s="486"/>
      <c r="E126" s="135" t="s">
        <v>37</v>
      </c>
      <c r="F126" s="195">
        <v>3690</v>
      </c>
      <c r="G126" s="498"/>
      <c r="H126" s="136" t="s">
        <v>71</v>
      </c>
      <c r="I126" s="137"/>
      <c r="J126" s="8">
        <f t="shared" si="8"/>
        <v>0</v>
      </c>
    </row>
    <row r="127" spans="1:10" ht="27" customHeight="1">
      <c r="A127" s="134">
        <v>4630137492124</v>
      </c>
      <c r="B127" s="486"/>
      <c r="C127" s="500"/>
      <c r="D127" s="486"/>
      <c r="E127" s="135" t="s">
        <v>38</v>
      </c>
      <c r="F127" s="195">
        <v>3690</v>
      </c>
      <c r="G127" s="498"/>
      <c r="H127" s="136" t="s">
        <v>71</v>
      </c>
      <c r="I127" s="137"/>
      <c r="J127" s="8">
        <f t="shared" si="8"/>
        <v>0</v>
      </c>
    </row>
    <row r="128" spans="1:10" ht="27" customHeight="1">
      <c r="A128" s="134">
        <v>4630137492131</v>
      </c>
      <c r="B128" s="486"/>
      <c r="C128" s="500"/>
      <c r="D128" s="486"/>
      <c r="E128" s="135" t="s">
        <v>39</v>
      </c>
      <c r="F128" s="195">
        <v>3690</v>
      </c>
      <c r="G128" s="498"/>
      <c r="H128" s="136" t="s">
        <v>71</v>
      </c>
      <c r="I128" s="137"/>
      <c r="J128" s="8">
        <f t="shared" si="8"/>
        <v>0</v>
      </c>
    </row>
    <row r="129" spans="1:10" ht="27" customHeight="1">
      <c r="A129" s="134">
        <v>4630137492148</v>
      </c>
      <c r="B129" s="486"/>
      <c r="C129" s="500"/>
      <c r="D129" s="486" t="s">
        <v>3</v>
      </c>
      <c r="E129" s="135" t="s">
        <v>40</v>
      </c>
      <c r="F129" s="195">
        <v>3690</v>
      </c>
      <c r="G129" s="498"/>
      <c r="H129" s="136" t="s">
        <v>71</v>
      </c>
      <c r="I129" s="137"/>
      <c r="J129" s="8">
        <f t="shared" si="8"/>
        <v>0</v>
      </c>
    </row>
    <row r="130" spans="1:10" ht="27" customHeight="1">
      <c r="A130" s="134">
        <v>4630137492155</v>
      </c>
      <c r="B130" s="486"/>
      <c r="C130" s="500"/>
      <c r="D130" s="486"/>
      <c r="E130" s="135" t="s">
        <v>37</v>
      </c>
      <c r="F130" s="195">
        <v>3690</v>
      </c>
      <c r="G130" s="498"/>
      <c r="H130" s="440" t="s">
        <v>808</v>
      </c>
      <c r="I130" s="137"/>
      <c r="J130" s="8">
        <f t="shared" si="8"/>
        <v>0</v>
      </c>
    </row>
    <row r="131" spans="1:10" ht="27" customHeight="1">
      <c r="A131" s="134">
        <v>4630137492162</v>
      </c>
      <c r="B131" s="486"/>
      <c r="C131" s="500"/>
      <c r="D131" s="486"/>
      <c r="E131" s="135" t="s">
        <v>38</v>
      </c>
      <c r="F131" s="195">
        <v>3690</v>
      </c>
      <c r="G131" s="498"/>
      <c r="H131" s="440" t="s">
        <v>808</v>
      </c>
      <c r="I131" s="137"/>
      <c r="J131" s="8">
        <f t="shared" si="8"/>
        <v>0</v>
      </c>
    </row>
    <row r="132" spans="1:10" ht="27" customHeight="1">
      <c r="A132" s="134">
        <v>4630137492179</v>
      </c>
      <c r="B132" s="486"/>
      <c r="C132" s="500"/>
      <c r="D132" s="486"/>
      <c r="E132" s="135" t="s">
        <v>39</v>
      </c>
      <c r="F132" s="195">
        <v>3690</v>
      </c>
      <c r="G132" s="498"/>
      <c r="H132" s="440" t="s">
        <v>808</v>
      </c>
      <c r="I132" s="137"/>
      <c r="J132" s="8">
        <f t="shared" si="8"/>
        <v>0</v>
      </c>
    </row>
    <row r="133" spans="1:10" ht="27" customHeight="1">
      <c r="A133" s="134">
        <v>4630137493275</v>
      </c>
      <c r="B133" s="486"/>
      <c r="C133" s="500"/>
      <c r="D133" s="486" t="s">
        <v>601</v>
      </c>
      <c r="E133" s="135" t="s">
        <v>40</v>
      </c>
      <c r="F133" s="195">
        <v>3690</v>
      </c>
      <c r="G133" s="498"/>
      <c r="H133" s="136" t="s">
        <v>71</v>
      </c>
      <c r="I133" s="137"/>
      <c r="J133" s="8">
        <f t="shared" si="8"/>
        <v>0</v>
      </c>
    </row>
    <row r="134" spans="1:10" ht="27" customHeight="1">
      <c r="A134" s="134">
        <v>4630137493282</v>
      </c>
      <c r="B134" s="486"/>
      <c r="C134" s="500"/>
      <c r="D134" s="486"/>
      <c r="E134" s="135" t="s">
        <v>37</v>
      </c>
      <c r="F134" s="195">
        <v>3690</v>
      </c>
      <c r="G134" s="498"/>
      <c r="H134" s="136" t="s">
        <v>71</v>
      </c>
      <c r="I134" s="137"/>
      <c r="J134" s="8">
        <f t="shared" si="8"/>
        <v>0</v>
      </c>
    </row>
    <row r="135" spans="1:10" ht="27" customHeight="1">
      <c r="A135" s="134">
        <v>4630137493299</v>
      </c>
      <c r="B135" s="486"/>
      <c r="C135" s="500"/>
      <c r="D135" s="486"/>
      <c r="E135" s="135" t="s">
        <v>38</v>
      </c>
      <c r="F135" s="195">
        <v>3690</v>
      </c>
      <c r="G135" s="498"/>
      <c r="H135" s="136" t="s">
        <v>71</v>
      </c>
      <c r="I135" s="137"/>
      <c r="J135" s="8">
        <f t="shared" si="8"/>
        <v>0</v>
      </c>
    </row>
    <row r="136" spans="1:10" ht="27" customHeight="1">
      <c r="A136" s="134">
        <v>4630137492186</v>
      </c>
      <c r="B136" s="486"/>
      <c r="C136" s="500"/>
      <c r="D136" s="486" t="s">
        <v>214</v>
      </c>
      <c r="E136" s="135" t="s">
        <v>40</v>
      </c>
      <c r="F136" s="195">
        <v>3690</v>
      </c>
      <c r="G136" s="498"/>
      <c r="H136" s="136" t="s">
        <v>71</v>
      </c>
      <c r="I136" s="137"/>
      <c r="J136" s="8">
        <f t="shared" si="8"/>
        <v>0</v>
      </c>
    </row>
    <row r="137" spans="1:10" ht="27" customHeight="1">
      <c r="A137" s="134">
        <v>4630137492193</v>
      </c>
      <c r="B137" s="486"/>
      <c r="C137" s="500"/>
      <c r="D137" s="486"/>
      <c r="E137" s="135" t="s">
        <v>37</v>
      </c>
      <c r="F137" s="195">
        <v>3690</v>
      </c>
      <c r="G137" s="498"/>
      <c r="H137" s="136" t="s">
        <v>71</v>
      </c>
      <c r="I137" s="137"/>
      <c r="J137" s="8">
        <f t="shared" si="8"/>
        <v>0</v>
      </c>
    </row>
    <row r="138" spans="1:10" ht="27" customHeight="1">
      <c r="A138" s="134">
        <v>4630137492209</v>
      </c>
      <c r="B138" s="486"/>
      <c r="C138" s="500"/>
      <c r="D138" s="486"/>
      <c r="E138" s="135" t="s">
        <v>38</v>
      </c>
      <c r="F138" s="195">
        <v>3690</v>
      </c>
      <c r="G138" s="498"/>
      <c r="H138" s="440" t="s">
        <v>808</v>
      </c>
      <c r="I138" s="137"/>
      <c r="J138" s="8">
        <f t="shared" si="8"/>
        <v>0</v>
      </c>
    </row>
    <row r="139" spans="1:10" ht="27" customHeight="1">
      <c r="A139" s="134">
        <v>4630137492216</v>
      </c>
      <c r="B139" s="486"/>
      <c r="C139" s="500"/>
      <c r="D139" s="486"/>
      <c r="E139" s="135" t="s">
        <v>39</v>
      </c>
      <c r="F139" s="195">
        <v>3690</v>
      </c>
      <c r="G139" s="498"/>
      <c r="H139" s="440" t="s">
        <v>808</v>
      </c>
      <c r="I139" s="137"/>
      <c r="J139" s="8">
        <f t="shared" si="8"/>
        <v>0</v>
      </c>
    </row>
    <row r="140" spans="1:10" ht="27" customHeight="1">
      <c r="A140" s="134">
        <v>4630137493916</v>
      </c>
      <c r="B140" s="486"/>
      <c r="C140" s="500"/>
      <c r="D140" s="486" t="s">
        <v>651</v>
      </c>
      <c r="E140" s="135" t="s">
        <v>40</v>
      </c>
      <c r="F140" s="195">
        <v>3690</v>
      </c>
      <c r="G140" s="498"/>
      <c r="H140" s="136" t="s">
        <v>71</v>
      </c>
      <c r="I140" s="137"/>
      <c r="J140" s="8">
        <f t="shared" ref="J140:J143" si="14">I140*F140*(1-$J$1)</f>
        <v>0</v>
      </c>
    </row>
    <row r="141" spans="1:10" ht="27" customHeight="1">
      <c r="A141" s="134">
        <v>4630137493923</v>
      </c>
      <c r="B141" s="486"/>
      <c r="C141" s="500"/>
      <c r="D141" s="486"/>
      <c r="E141" s="135" t="s">
        <v>37</v>
      </c>
      <c r="F141" s="195">
        <v>3690</v>
      </c>
      <c r="G141" s="498"/>
      <c r="H141" s="440" t="s">
        <v>808</v>
      </c>
      <c r="I141" s="137"/>
      <c r="J141" s="8">
        <f t="shared" si="14"/>
        <v>0</v>
      </c>
    </row>
    <row r="142" spans="1:10" ht="27" customHeight="1">
      <c r="A142" s="134">
        <v>4630137493930</v>
      </c>
      <c r="B142" s="486"/>
      <c r="C142" s="500"/>
      <c r="D142" s="486"/>
      <c r="E142" s="135" t="s">
        <v>38</v>
      </c>
      <c r="F142" s="195">
        <v>3690</v>
      </c>
      <c r="G142" s="498"/>
      <c r="H142" s="440" t="s">
        <v>808</v>
      </c>
      <c r="I142" s="137"/>
      <c r="J142" s="8">
        <f t="shared" si="14"/>
        <v>0</v>
      </c>
    </row>
    <row r="143" spans="1:10" ht="27" customHeight="1" thickBot="1">
      <c r="A143" s="138">
        <v>4630137493947</v>
      </c>
      <c r="B143" s="495"/>
      <c r="C143" s="514"/>
      <c r="D143" s="495"/>
      <c r="E143" s="139" t="s">
        <v>39</v>
      </c>
      <c r="F143" s="183">
        <v>3690</v>
      </c>
      <c r="G143" s="497"/>
      <c r="H143" s="440" t="s">
        <v>808</v>
      </c>
      <c r="I143" s="140"/>
      <c r="J143" s="9">
        <f t="shared" si="14"/>
        <v>0</v>
      </c>
    </row>
    <row r="144" spans="1:10" ht="32.85" customHeight="1">
      <c r="A144" s="130">
        <v>4601002601415</v>
      </c>
      <c r="B144" s="494" t="s">
        <v>411</v>
      </c>
      <c r="C144" s="591" t="s">
        <v>778</v>
      </c>
      <c r="D144" s="494" t="s">
        <v>189</v>
      </c>
      <c r="E144" s="131" t="s">
        <v>37</v>
      </c>
      <c r="F144" s="182">
        <v>4990</v>
      </c>
      <c r="G144" s="496"/>
      <c r="H144" s="132" t="s">
        <v>71</v>
      </c>
      <c r="I144" s="133"/>
      <c r="J144" s="35">
        <f>I144*F144*(1-$J$1)</f>
        <v>0</v>
      </c>
    </row>
    <row r="145" spans="1:10" ht="32.85" customHeight="1">
      <c r="A145" s="134">
        <v>4601202601413</v>
      </c>
      <c r="B145" s="486"/>
      <c r="C145" s="486"/>
      <c r="D145" s="486"/>
      <c r="E145" s="135" t="s">
        <v>38</v>
      </c>
      <c r="F145" s="195">
        <v>4990</v>
      </c>
      <c r="G145" s="498"/>
      <c r="H145" s="136" t="s">
        <v>71</v>
      </c>
      <c r="I145" s="137"/>
      <c r="J145" s="8">
        <f>I145*F145*(1-$J$1)</f>
        <v>0</v>
      </c>
    </row>
    <row r="146" spans="1:10" ht="32.85" customHeight="1">
      <c r="A146" s="134">
        <v>4601402601411</v>
      </c>
      <c r="B146" s="486"/>
      <c r="C146" s="486"/>
      <c r="D146" s="486"/>
      <c r="E146" s="135" t="s">
        <v>39</v>
      </c>
      <c r="F146" s="195">
        <v>4990</v>
      </c>
      <c r="G146" s="498"/>
      <c r="H146" s="136" t="s">
        <v>71</v>
      </c>
      <c r="I146" s="137"/>
      <c r="J146" s="8">
        <f>I146*F146*(1-$J$1)</f>
        <v>0</v>
      </c>
    </row>
    <row r="147" spans="1:10" ht="32.85" customHeight="1">
      <c r="A147" s="134">
        <v>4601602601419</v>
      </c>
      <c r="B147" s="486"/>
      <c r="C147" s="486"/>
      <c r="D147" s="486"/>
      <c r="E147" s="135" t="s">
        <v>41</v>
      </c>
      <c r="F147" s="195">
        <v>4990</v>
      </c>
      <c r="G147" s="498"/>
      <c r="H147" s="136" t="s">
        <v>71</v>
      </c>
      <c r="I147" s="137"/>
      <c r="J147" s="8">
        <f>I147*F147*(1-$J$1)</f>
        <v>0</v>
      </c>
    </row>
    <row r="148" spans="1:10" ht="32.85" customHeight="1">
      <c r="A148" s="134">
        <v>4601006101416</v>
      </c>
      <c r="B148" s="486"/>
      <c r="C148" s="486"/>
      <c r="D148" s="486" t="s">
        <v>352</v>
      </c>
      <c r="E148" s="135" t="s">
        <v>37</v>
      </c>
      <c r="F148" s="195">
        <v>4990</v>
      </c>
      <c r="G148" s="498"/>
      <c r="H148" s="136" t="s">
        <v>71</v>
      </c>
      <c r="I148" s="137"/>
      <c r="J148" s="8">
        <f t="shared" ref="J148:J159" si="15">I148*F148*(1-$J$1)</f>
        <v>0</v>
      </c>
    </row>
    <row r="149" spans="1:10" ht="32.85" customHeight="1">
      <c r="A149" s="134">
        <v>4601206101414</v>
      </c>
      <c r="B149" s="486"/>
      <c r="C149" s="486"/>
      <c r="D149" s="486"/>
      <c r="E149" s="135" t="s">
        <v>38</v>
      </c>
      <c r="F149" s="195">
        <v>4990</v>
      </c>
      <c r="G149" s="498"/>
      <c r="H149" s="136" t="s">
        <v>71</v>
      </c>
      <c r="I149" s="137"/>
      <c r="J149" s="8">
        <f t="shared" si="15"/>
        <v>0</v>
      </c>
    </row>
    <row r="150" spans="1:10" ht="32.85" customHeight="1">
      <c r="A150" s="134">
        <v>4601406101412</v>
      </c>
      <c r="B150" s="486"/>
      <c r="C150" s="486"/>
      <c r="D150" s="486"/>
      <c r="E150" s="135" t="s">
        <v>39</v>
      </c>
      <c r="F150" s="195">
        <v>4990</v>
      </c>
      <c r="G150" s="498"/>
      <c r="H150" s="136" t="s">
        <v>71</v>
      </c>
      <c r="I150" s="137"/>
      <c r="J150" s="8">
        <f t="shared" ref="J150:J158" si="16">I150*F150*(1-$J$1)</f>
        <v>0</v>
      </c>
    </row>
    <row r="151" spans="1:10" ht="32.85" customHeight="1">
      <c r="A151" s="134">
        <v>4601606101410</v>
      </c>
      <c r="B151" s="486"/>
      <c r="C151" s="486"/>
      <c r="D151" s="486"/>
      <c r="E151" s="135" t="s">
        <v>41</v>
      </c>
      <c r="F151" s="195">
        <v>4990</v>
      </c>
      <c r="G151" s="498"/>
      <c r="H151" s="136" t="s">
        <v>71</v>
      </c>
      <c r="I151" s="137"/>
      <c r="J151" s="8">
        <f t="shared" si="16"/>
        <v>0</v>
      </c>
    </row>
    <row r="152" spans="1:10" ht="32.85" customHeight="1">
      <c r="A152" s="134">
        <v>4630137493053</v>
      </c>
      <c r="B152" s="486"/>
      <c r="C152" s="486"/>
      <c r="D152" s="486" t="s">
        <v>559</v>
      </c>
      <c r="E152" s="135" t="s">
        <v>37</v>
      </c>
      <c r="F152" s="195">
        <v>4990</v>
      </c>
      <c r="G152" s="498"/>
      <c r="H152" s="136" t="s">
        <v>71</v>
      </c>
      <c r="I152" s="137"/>
      <c r="J152" s="8">
        <f t="shared" si="16"/>
        <v>0</v>
      </c>
    </row>
    <row r="153" spans="1:10" ht="32.85" customHeight="1">
      <c r="A153" s="134">
        <v>4630137493060</v>
      </c>
      <c r="B153" s="486"/>
      <c r="C153" s="486"/>
      <c r="D153" s="486"/>
      <c r="E153" s="135" t="s">
        <v>38</v>
      </c>
      <c r="F153" s="195">
        <v>4990</v>
      </c>
      <c r="G153" s="498"/>
      <c r="H153" s="136" t="s">
        <v>71</v>
      </c>
      <c r="I153" s="137"/>
      <c r="J153" s="8">
        <f t="shared" si="16"/>
        <v>0</v>
      </c>
    </row>
    <row r="154" spans="1:10" ht="32.85" customHeight="1">
      <c r="A154" s="134">
        <v>4630137493077</v>
      </c>
      <c r="B154" s="486"/>
      <c r="C154" s="486"/>
      <c r="D154" s="486"/>
      <c r="E154" s="135" t="s">
        <v>39</v>
      </c>
      <c r="F154" s="195">
        <v>4990</v>
      </c>
      <c r="G154" s="498"/>
      <c r="H154" s="136" t="s">
        <v>71</v>
      </c>
      <c r="I154" s="137"/>
      <c r="J154" s="8">
        <f t="shared" si="16"/>
        <v>0</v>
      </c>
    </row>
    <row r="155" spans="1:10" ht="32.85" customHeight="1">
      <c r="A155" s="134">
        <v>4630137493084</v>
      </c>
      <c r="B155" s="486"/>
      <c r="C155" s="486"/>
      <c r="D155" s="486"/>
      <c r="E155" s="135" t="s">
        <v>41</v>
      </c>
      <c r="F155" s="195">
        <v>4990</v>
      </c>
      <c r="G155" s="498"/>
      <c r="H155" s="136" t="s">
        <v>71</v>
      </c>
      <c r="I155" s="137"/>
      <c r="J155" s="8">
        <f t="shared" si="16"/>
        <v>0</v>
      </c>
    </row>
    <row r="156" spans="1:10" ht="32.85" customHeight="1">
      <c r="A156" s="134">
        <v>4630137493091</v>
      </c>
      <c r="B156" s="486"/>
      <c r="C156" s="486"/>
      <c r="D156" s="486" t="s">
        <v>611</v>
      </c>
      <c r="E156" s="135" t="s">
        <v>37</v>
      </c>
      <c r="F156" s="195">
        <v>4990</v>
      </c>
      <c r="G156" s="498"/>
      <c r="H156" s="136" t="s">
        <v>71</v>
      </c>
      <c r="I156" s="137"/>
      <c r="J156" s="8">
        <f t="shared" si="16"/>
        <v>0</v>
      </c>
    </row>
    <row r="157" spans="1:10" ht="32.85" customHeight="1">
      <c r="A157" s="134">
        <v>4630137493107</v>
      </c>
      <c r="B157" s="486"/>
      <c r="C157" s="486"/>
      <c r="D157" s="486"/>
      <c r="E157" s="135" t="s">
        <v>38</v>
      </c>
      <c r="F157" s="195">
        <v>4990</v>
      </c>
      <c r="G157" s="498"/>
      <c r="H157" s="136" t="s">
        <v>71</v>
      </c>
      <c r="I157" s="137"/>
      <c r="J157" s="8">
        <f t="shared" si="16"/>
        <v>0</v>
      </c>
    </row>
    <row r="158" spans="1:10" ht="32.85" customHeight="1">
      <c r="A158" s="134">
        <v>4630137493114</v>
      </c>
      <c r="B158" s="486"/>
      <c r="C158" s="486"/>
      <c r="D158" s="486"/>
      <c r="E158" s="135" t="s">
        <v>39</v>
      </c>
      <c r="F158" s="195">
        <v>4990</v>
      </c>
      <c r="G158" s="498"/>
      <c r="H158" s="136" t="s">
        <v>71</v>
      </c>
      <c r="I158" s="137"/>
      <c r="J158" s="8">
        <f t="shared" si="16"/>
        <v>0</v>
      </c>
    </row>
    <row r="159" spans="1:10" ht="32.85" customHeight="1" thickBot="1">
      <c r="A159" s="138">
        <v>4630137493121</v>
      </c>
      <c r="B159" s="495"/>
      <c r="C159" s="495"/>
      <c r="D159" s="495"/>
      <c r="E159" s="139" t="s">
        <v>41</v>
      </c>
      <c r="F159" s="183">
        <v>4990</v>
      </c>
      <c r="G159" s="497"/>
      <c r="H159" s="149" t="s">
        <v>71</v>
      </c>
      <c r="I159" s="140"/>
      <c r="J159" s="9">
        <f t="shared" si="15"/>
        <v>0</v>
      </c>
    </row>
    <row r="160" spans="1:10" ht="31.35" customHeight="1">
      <c r="A160" s="150">
        <v>4601002901522</v>
      </c>
      <c r="B160" s="540" t="s">
        <v>412</v>
      </c>
      <c r="C160" s="540" t="s">
        <v>364</v>
      </c>
      <c r="D160" s="548" t="s">
        <v>353</v>
      </c>
      <c r="E160" s="184" t="s">
        <v>37</v>
      </c>
      <c r="F160" s="238">
        <v>6490</v>
      </c>
      <c r="G160" s="721"/>
      <c r="H160" s="153" t="s">
        <v>71</v>
      </c>
      <c r="I160" s="142"/>
      <c r="J160" s="51">
        <f>I160*F160*(1-$J$1)</f>
        <v>0</v>
      </c>
    </row>
    <row r="161" spans="1:10" ht="31.35" customHeight="1">
      <c r="A161" s="134">
        <v>4601202901520</v>
      </c>
      <c r="B161" s="486"/>
      <c r="C161" s="486"/>
      <c r="D161" s="548"/>
      <c r="E161" s="135" t="s">
        <v>38</v>
      </c>
      <c r="F161" s="195">
        <v>6490</v>
      </c>
      <c r="G161" s="498"/>
      <c r="H161" s="136" t="s">
        <v>71</v>
      </c>
      <c r="I161" s="137"/>
      <c r="J161" s="8">
        <f>I161*F161*(1-$J$1)</f>
        <v>0</v>
      </c>
    </row>
    <row r="162" spans="1:10" ht="31.35" customHeight="1">
      <c r="A162" s="134">
        <v>4601402901528</v>
      </c>
      <c r="B162" s="486"/>
      <c r="C162" s="486"/>
      <c r="D162" s="548"/>
      <c r="E162" s="135" t="s">
        <v>39</v>
      </c>
      <c r="F162" s="195">
        <v>6490</v>
      </c>
      <c r="G162" s="498"/>
      <c r="H162" s="136" t="s">
        <v>71</v>
      </c>
      <c r="I162" s="137">
        <v>1</v>
      </c>
      <c r="J162" s="8">
        <f>I162*F162*(1-$J$1)</f>
        <v>6490</v>
      </c>
    </row>
    <row r="163" spans="1:10" ht="31.35" customHeight="1">
      <c r="A163" s="179">
        <v>4601602901526</v>
      </c>
      <c r="B163" s="539"/>
      <c r="C163" s="539"/>
      <c r="D163" s="540"/>
      <c r="E163" s="135" t="s">
        <v>41</v>
      </c>
      <c r="F163" s="195">
        <v>6490</v>
      </c>
      <c r="G163" s="593"/>
      <c r="H163" s="136" t="s">
        <v>71</v>
      </c>
      <c r="I163" s="137">
        <v>1</v>
      </c>
      <c r="J163" s="8">
        <f t="shared" ref="J163:J166" si="17">I163*F163*(1-$J$1)</f>
        <v>6490</v>
      </c>
    </row>
    <row r="164" spans="1:10" ht="31.35" customHeight="1">
      <c r="A164" s="179">
        <v>4630137493176</v>
      </c>
      <c r="B164" s="539"/>
      <c r="C164" s="539"/>
      <c r="D164" s="539" t="s">
        <v>612</v>
      </c>
      <c r="E164" s="184" t="s">
        <v>37</v>
      </c>
      <c r="F164" s="195">
        <v>6490</v>
      </c>
      <c r="G164" s="593"/>
      <c r="H164" s="153" t="s">
        <v>71</v>
      </c>
      <c r="I164" s="137"/>
      <c r="J164" s="8">
        <f t="shared" si="17"/>
        <v>0</v>
      </c>
    </row>
    <row r="165" spans="1:10" ht="31.35" customHeight="1">
      <c r="A165" s="179">
        <v>4630137493183</v>
      </c>
      <c r="B165" s="539"/>
      <c r="C165" s="539"/>
      <c r="D165" s="548"/>
      <c r="E165" s="135" t="s">
        <v>38</v>
      </c>
      <c r="F165" s="195">
        <v>6490</v>
      </c>
      <c r="G165" s="593"/>
      <c r="H165" s="136" t="s">
        <v>71</v>
      </c>
      <c r="I165" s="137"/>
      <c r="J165" s="8">
        <f t="shared" si="17"/>
        <v>0</v>
      </c>
    </row>
    <row r="166" spans="1:10" ht="31.35" customHeight="1">
      <c r="A166" s="179">
        <v>4630137493190</v>
      </c>
      <c r="B166" s="539"/>
      <c r="C166" s="539"/>
      <c r="D166" s="548"/>
      <c r="E166" s="135" t="s">
        <v>39</v>
      </c>
      <c r="F166" s="195">
        <v>6490</v>
      </c>
      <c r="G166" s="593"/>
      <c r="H166" s="136" t="s">
        <v>71</v>
      </c>
      <c r="I166" s="137"/>
      <c r="J166" s="8">
        <f t="shared" si="17"/>
        <v>0</v>
      </c>
    </row>
    <row r="167" spans="1:10" ht="31.35" customHeight="1" thickBot="1">
      <c r="A167" s="179">
        <v>4630137493206</v>
      </c>
      <c r="B167" s="539"/>
      <c r="C167" s="539"/>
      <c r="D167" s="548"/>
      <c r="E167" s="180" t="s">
        <v>41</v>
      </c>
      <c r="F167" s="354">
        <v>6490</v>
      </c>
      <c r="G167" s="593"/>
      <c r="H167" s="204" t="s">
        <v>71</v>
      </c>
      <c r="I167" s="181"/>
      <c r="J167" s="20">
        <f>I167*F167*(1-$J$1)</f>
        <v>0</v>
      </c>
    </row>
    <row r="168" spans="1:10" ht="66" customHeight="1">
      <c r="A168" s="112">
        <v>4630137491103</v>
      </c>
      <c r="B168" s="494" t="s">
        <v>467</v>
      </c>
      <c r="C168" s="591" t="s">
        <v>468</v>
      </c>
      <c r="D168" s="494" t="s">
        <v>650</v>
      </c>
      <c r="E168" s="131" t="s">
        <v>47</v>
      </c>
      <c r="F168" s="182">
        <v>3590</v>
      </c>
      <c r="G168" s="496"/>
      <c r="H168" s="474" t="s">
        <v>809</v>
      </c>
      <c r="I168" s="133"/>
      <c r="J168" s="35">
        <f t="shared" ref="J168:J171" si="18">I168*F168*(1-$J$1)</f>
        <v>0</v>
      </c>
    </row>
    <row r="169" spans="1:10" ht="66" customHeight="1">
      <c r="A169" s="113">
        <v>4630137491110</v>
      </c>
      <c r="B169" s="486"/>
      <c r="C169" s="649"/>
      <c r="D169" s="486"/>
      <c r="E169" s="135" t="s">
        <v>108</v>
      </c>
      <c r="F169" s="195">
        <v>3590</v>
      </c>
      <c r="G169" s="498"/>
      <c r="H169" s="440" t="s">
        <v>809</v>
      </c>
      <c r="I169" s="137"/>
      <c r="J169" s="8">
        <f t="shared" ref="J169:J170" si="19">I169*F169*(1-$J$1)</f>
        <v>0</v>
      </c>
    </row>
    <row r="170" spans="1:10" ht="66" customHeight="1">
      <c r="A170" s="113">
        <v>4630137493213</v>
      </c>
      <c r="B170" s="486"/>
      <c r="C170" s="649"/>
      <c r="D170" s="486" t="s">
        <v>649</v>
      </c>
      <c r="E170" s="135" t="s">
        <v>47</v>
      </c>
      <c r="F170" s="195">
        <v>3590</v>
      </c>
      <c r="G170" s="498"/>
      <c r="H170" s="440" t="s">
        <v>809</v>
      </c>
      <c r="I170" s="137"/>
      <c r="J170" s="8">
        <f t="shared" si="19"/>
        <v>0</v>
      </c>
    </row>
    <row r="171" spans="1:10" ht="66" customHeight="1" thickBot="1">
      <c r="A171" s="171">
        <v>4630137493220</v>
      </c>
      <c r="B171" s="495"/>
      <c r="C171" s="592"/>
      <c r="D171" s="495"/>
      <c r="E171" s="139" t="s">
        <v>108</v>
      </c>
      <c r="F171" s="183">
        <v>3590</v>
      </c>
      <c r="G171" s="497"/>
      <c r="H171" s="441" t="s">
        <v>809</v>
      </c>
      <c r="I171" s="140"/>
      <c r="J171" s="9">
        <f t="shared" si="18"/>
        <v>0</v>
      </c>
    </row>
    <row r="172" spans="1:10" ht="58.35" customHeight="1">
      <c r="A172" s="150">
        <v>4600040127413</v>
      </c>
      <c r="B172" s="749" t="s">
        <v>324</v>
      </c>
      <c r="C172" s="540" t="s">
        <v>787</v>
      </c>
      <c r="D172" s="540" t="s">
        <v>308</v>
      </c>
      <c r="E172" s="184" t="s">
        <v>309</v>
      </c>
      <c r="F172" s="238">
        <v>2790</v>
      </c>
      <c r="G172" s="721"/>
      <c r="H172" s="153" t="s">
        <v>71</v>
      </c>
      <c r="I172" s="142"/>
      <c r="J172" s="51">
        <f t="shared" ref="J172:J175" si="20">I172*F172*(1-$J$1)</f>
        <v>0</v>
      </c>
    </row>
    <row r="173" spans="1:10" ht="58.35" customHeight="1" thickBot="1">
      <c r="A173" s="138">
        <v>4600060127417</v>
      </c>
      <c r="B173" s="592"/>
      <c r="C173" s="495"/>
      <c r="D173" s="495"/>
      <c r="E173" s="139" t="s">
        <v>45</v>
      </c>
      <c r="F173" s="183">
        <v>2790</v>
      </c>
      <c r="G173" s="497"/>
      <c r="H173" s="149" t="s">
        <v>71</v>
      </c>
      <c r="I173" s="140">
        <v>2</v>
      </c>
      <c r="J173" s="9">
        <f t="shared" si="20"/>
        <v>5580</v>
      </c>
    </row>
    <row r="174" spans="1:10" ht="66.599999999999994" customHeight="1">
      <c r="A174" s="130">
        <v>4600520128411</v>
      </c>
      <c r="B174" s="591" t="s">
        <v>325</v>
      </c>
      <c r="C174" s="494" t="s">
        <v>788</v>
      </c>
      <c r="D174" s="494" t="s">
        <v>310</v>
      </c>
      <c r="E174" s="131" t="s">
        <v>20</v>
      </c>
      <c r="F174" s="182">
        <v>3190</v>
      </c>
      <c r="G174" s="496"/>
      <c r="H174" s="132" t="s">
        <v>71</v>
      </c>
      <c r="I174" s="133"/>
      <c r="J174" s="35">
        <f t="shared" si="20"/>
        <v>0</v>
      </c>
    </row>
    <row r="175" spans="1:10" ht="66.599999999999994" customHeight="1" thickBot="1">
      <c r="A175" s="138">
        <v>4600540128415</v>
      </c>
      <c r="B175" s="592"/>
      <c r="C175" s="495"/>
      <c r="D175" s="495"/>
      <c r="E175" s="139" t="s">
        <v>2</v>
      </c>
      <c r="F175" s="183">
        <v>3190</v>
      </c>
      <c r="G175" s="497"/>
      <c r="H175" s="149" t="s">
        <v>71</v>
      </c>
      <c r="I175" s="140"/>
      <c r="J175" s="9">
        <f t="shared" si="20"/>
        <v>0</v>
      </c>
    </row>
    <row r="176" spans="1:10" ht="34.5" customHeight="1">
      <c r="A176" s="150">
        <v>4600010291458</v>
      </c>
      <c r="B176" s="551" t="s">
        <v>413</v>
      </c>
      <c r="C176" s="549" t="s">
        <v>362</v>
      </c>
      <c r="D176" s="540" t="s">
        <v>353</v>
      </c>
      <c r="E176" s="184" t="s">
        <v>2</v>
      </c>
      <c r="F176" s="238">
        <v>3990</v>
      </c>
      <c r="G176" s="491"/>
      <c r="H176" s="153" t="s">
        <v>71</v>
      </c>
      <c r="I176" s="142"/>
      <c r="J176" s="51">
        <f t="shared" ref="J176:J203" si="21">I176*F176*(1-$J$1)</f>
        <v>0</v>
      </c>
    </row>
    <row r="177" spans="1:10" ht="34.5" customHeight="1">
      <c r="A177" s="134">
        <v>4600020291455</v>
      </c>
      <c r="B177" s="548"/>
      <c r="C177" s="550"/>
      <c r="D177" s="486"/>
      <c r="E177" s="135" t="s">
        <v>35</v>
      </c>
      <c r="F177" s="195">
        <v>3990</v>
      </c>
      <c r="G177" s="492"/>
      <c r="H177" s="136" t="s">
        <v>71</v>
      </c>
      <c r="I177" s="137"/>
      <c r="J177" s="8">
        <f t="shared" si="21"/>
        <v>0</v>
      </c>
    </row>
    <row r="178" spans="1:10" ht="34.5" customHeight="1">
      <c r="A178" s="134">
        <v>4600030291452</v>
      </c>
      <c r="B178" s="548"/>
      <c r="C178" s="550"/>
      <c r="D178" s="486"/>
      <c r="E178" s="135" t="s">
        <v>19</v>
      </c>
      <c r="F178" s="195">
        <v>3990</v>
      </c>
      <c r="G178" s="492"/>
      <c r="H178" s="107" t="s">
        <v>107</v>
      </c>
      <c r="I178" s="137"/>
      <c r="J178" s="8">
        <f t="shared" si="21"/>
        <v>0</v>
      </c>
    </row>
    <row r="179" spans="1:10" ht="34.5" customHeight="1">
      <c r="A179" s="134">
        <v>4600040291459</v>
      </c>
      <c r="B179" s="548"/>
      <c r="C179" s="550"/>
      <c r="D179" s="486"/>
      <c r="E179" s="135" t="s">
        <v>36</v>
      </c>
      <c r="F179" s="195">
        <v>3990</v>
      </c>
      <c r="G179" s="492"/>
      <c r="H179" s="136" t="s">
        <v>71</v>
      </c>
      <c r="I179" s="137"/>
      <c r="J179" s="8">
        <f t="shared" si="21"/>
        <v>0</v>
      </c>
    </row>
    <row r="180" spans="1:10" ht="34.5" customHeight="1">
      <c r="A180" s="134">
        <v>4600010271450</v>
      </c>
      <c r="B180" s="548"/>
      <c r="C180" s="550"/>
      <c r="D180" s="539" t="s">
        <v>189</v>
      </c>
      <c r="E180" s="135" t="s">
        <v>2</v>
      </c>
      <c r="F180" s="195">
        <v>3990</v>
      </c>
      <c r="G180" s="492"/>
      <c r="H180" s="136" t="s">
        <v>71</v>
      </c>
      <c r="I180" s="137"/>
      <c r="J180" s="8">
        <f t="shared" si="21"/>
        <v>0</v>
      </c>
    </row>
    <row r="181" spans="1:10" ht="34.5" customHeight="1">
      <c r="A181" s="134">
        <v>4600020271457</v>
      </c>
      <c r="B181" s="548"/>
      <c r="C181" s="550"/>
      <c r="D181" s="548"/>
      <c r="E181" s="135" t="s">
        <v>35</v>
      </c>
      <c r="F181" s="195">
        <v>3990</v>
      </c>
      <c r="G181" s="492"/>
      <c r="H181" s="136" t="s">
        <v>71</v>
      </c>
      <c r="I181" s="137"/>
      <c r="J181" s="8">
        <f t="shared" si="21"/>
        <v>0</v>
      </c>
    </row>
    <row r="182" spans="1:10" ht="34.5" customHeight="1">
      <c r="A182" s="134">
        <v>4600030271454</v>
      </c>
      <c r="B182" s="548"/>
      <c r="C182" s="550"/>
      <c r="D182" s="548"/>
      <c r="E182" s="135" t="s">
        <v>19</v>
      </c>
      <c r="F182" s="195">
        <v>3990</v>
      </c>
      <c r="G182" s="492"/>
      <c r="H182" s="136" t="s">
        <v>71</v>
      </c>
      <c r="I182" s="137"/>
      <c r="J182" s="8">
        <f t="shared" si="21"/>
        <v>0</v>
      </c>
    </row>
    <row r="183" spans="1:10" ht="34.5" customHeight="1">
      <c r="A183" s="179">
        <v>4600040271451</v>
      </c>
      <c r="B183" s="548"/>
      <c r="C183" s="550"/>
      <c r="D183" s="548"/>
      <c r="E183" s="180" t="s">
        <v>36</v>
      </c>
      <c r="F183" s="354">
        <v>3990</v>
      </c>
      <c r="G183" s="492"/>
      <c r="H183" s="204" t="s">
        <v>71</v>
      </c>
      <c r="I183" s="181"/>
      <c r="J183" s="20">
        <f t="shared" si="21"/>
        <v>0</v>
      </c>
    </row>
    <row r="184" spans="1:10" ht="34.5" customHeight="1">
      <c r="A184" s="134">
        <v>4630137495477</v>
      </c>
      <c r="B184" s="548"/>
      <c r="C184" s="550"/>
      <c r="D184" s="539" t="s">
        <v>559</v>
      </c>
      <c r="E184" s="135" t="s">
        <v>2</v>
      </c>
      <c r="F184" s="195">
        <v>3990</v>
      </c>
      <c r="G184" s="492"/>
      <c r="H184" s="136" t="s">
        <v>71</v>
      </c>
      <c r="I184" s="137"/>
      <c r="J184" s="8">
        <f t="shared" ref="J184:J187" si="22">I184*F184*(1-$J$1)</f>
        <v>0</v>
      </c>
    </row>
    <row r="185" spans="1:10" ht="34.5" customHeight="1">
      <c r="A185" s="134">
        <v>4630137495484</v>
      </c>
      <c r="B185" s="548"/>
      <c r="C185" s="550"/>
      <c r="D185" s="548"/>
      <c r="E185" s="135" t="s">
        <v>35</v>
      </c>
      <c r="F185" s="195">
        <v>3990</v>
      </c>
      <c r="G185" s="492"/>
      <c r="H185" s="136" t="s">
        <v>71</v>
      </c>
      <c r="I185" s="137"/>
      <c r="J185" s="8">
        <f t="shared" si="22"/>
        <v>0</v>
      </c>
    </row>
    <row r="186" spans="1:10" ht="34.5" customHeight="1">
      <c r="A186" s="134">
        <v>4630137495491</v>
      </c>
      <c r="B186" s="548"/>
      <c r="C186" s="550"/>
      <c r="D186" s="548"/>
      <c r="E186" s="135" t="s">
        <v>19</v>
      </c>
      <c r="F186" s="195">
        <v>3990</v>
      </c>
      <c r="G186" s="492"/>
      <c r="H186" s="136" t="s">
        <v>71</v>
      </c>
      <c r="I186" s="137"/>
      <c r="J186" s="8">
        <f t="shared" si="22"/>
        <v>0</v>
      </c>
    </row>
    <row r="187" spans="1:10" ht="34.5" customHeight="1" thickBot="1">
      <c r="A187" s="179">
        <v>4630137495507</v>
      </c>
      <c r="B187" s="548"/>
      <c r="C187" s="550"/>
      <c r="D187" s="548"/>
      <c r="E187" s="180" t="s">
        <v>36</v>
      </c>
      <c r="F187" s="354">
        <v>3990</v>
      </c>
      <c r="G187" s="492"/>
      <c r="H187" s="204" t="s">
        <v>71</v>
      </c>
      <c r="I187" s="181"/>
      <c r="J187" s="20">
        <f t="shared" si="22"/>
        <v>0</v>
      </c>
    </row>
    <row r="188" spans="1:10" ht="42.75" customHeight="1">
      <c r="A188" s="130">
        <v>4600010201440</v>
      </c>
      <c r="B188" s="494" t="s">
        <v>414</v>
      </c>
      <c r="C188" s="684" t="s">
        <v>361</v>
      </c>
      <c r="D188" s="494" t="s">
        <v>3</v>
      </c>
      <c r="E188" s="131" t="s">
        <v>2</v>
      </c>
      <c r="F188" s="182">
        <v>3990</v>
      </c>
      <c r="G188" s="496"/>
      <c r="H188" s="132" t="s">
        <v>71</v>
      </c>
      <c r="I188" s="133"/>
      <c r="J188" s="35">
        <f t="shared" si="21"/>
        <v>0</v>
      </c>
    </row>
    <row r="189" spans="1:10" ht="42.75" customHeight="1">
      <c r="A189" s="134">
        <v>4600020201447</v>
      </c>
      <c r="B189" s="486"/>
      <c r="C189" s="521"/>
      <c r="D189" s="486"/>
      <c r="E189" s="135" t="s">
        <v>35</v>
      </c>
      <c r="F189" s="195">
        <v>3990</v>
      </c>
      <c r="G189" s="498"/>
      <c r="H189" s="136" t="s">
        <v>71</v>
      </c>
      <c r="I189" s="137"/>
      <c r="J189" s="8">
        <f t="shared" si="21"/>
        <v>0</v>
      </c>
    </row>
    <row r="190" spans="1:10" ht="42.75" customHeight="1">
      <c r="A190" s="134">
        <v>4600030201444</v>
      </c>
      <c r="B190" s="486"/>
      <c r="C190" s="521"/>
      <c r="D190" s="486"/>
      <c r="E190" s="135" t="s">
        <v>19</v>
      </c>
      <c r="F190" s="195">
        <v>3990</v>
      </c>
      <c r="G190" s="498"/>
      <c r="H190" s="136" t="s">
        <v>71</v>
      </c>
      <c r="I190" s="137"/>
      <c r="J190" s="8">
        <f t="shared" si="21"/>
        <v>0</v>
      </c>
    </row>
    <row r="191" spans="1:10" ht="42.75" customHeight="1" thickBot="1">
      <c r="A191" s="138">
        <v>4600040201441</v>
      </c>
      <c r="B191" s="495"/>
      <c r="C191" s="685"/>
      <c r="D191" s="495"/>
      <c r="E191" s="139" t="s">
        <v>36</v>
      </c>
      <c r="F191" s="183">
        <v>3990</v>
      </c>
      <c r="G191" s="497"/>
      <c r="H191" s="149" t="s">
        <v>71</v>
      </c>
      <c r="I191" s="140"/>
      <c r="J191" s="9">
        <f t="shared" si="21"/>
        <v>0</v>
      </c>
    </row>
    <row r="192" spans="1:10" ht="42.75" customHeight="1">
      <c r="A192" s="150">
        <v>4630137492797</v>
      </c>
      <c r="B192" s="548" t="s">
        <v>562</v>
      </c>
      <c r="C192" s="550" t="s">
        <v>526</v>
      </c>
      <c r="D192" s="540" t="s">
        <v>559</v>
      </c>
      <c r="E192" s="184" t="s">
        <v>2</v>
      </c>
      <c r="F192" s="238">
        <v>3990</v>
      </c>
      <c r="G192" s="492"/>
      <c r="H192" s="153" t="s">
        <v>71</v>
      </c>
      <c r="I192" s="142"/>
      <c r="J192" s="51">
        <f t="shared" si="21"/>
        <v>0</v>
      </c>
    </row>
    <row r="193" spans="1:10" ht="42.75" customHeight="1">
      <c r="A193" s="134">
        <v>4630137492810</v>
      </c>
      <c r="B193" s="580"/>
      <c r="C193" s="580"/>
      <c r="D193" s="625"/>
      <c r="E193" s="135" t="s">
        <v>35</v>
      </c>
      <c r="F193" s="195">
        <v>3990</v>
      </c>
      <c r="G193" s="492"/>
      <c r="H193" s="136" t="s">
        <v>71</v>
      </c>
      <c r="I193" s="137"/>
      <c r="J193" s="8">
        <f t="shared" si="21"/>
        <v>0</v>
      </c>
    </row>
    <row r="194" spans="1:10" ht="42.75" customHeight="1">
      <c r="A194" s="134">
        <v>4630137492827</v>
      </c>
      <c r="B194" s="580"/>
      <c r="C194" s="580"/>
      <c r="D194" s="625"/>
      <c r="E194" s="135" t="s">
        <v>19</v>
      </c>
      <c r="F194" s="195">
        <v>3990</v>
      </c>
      <c r="G194" s="492"/>
      <c r="H194" s="136" t="s">
        <v>71</v>
      </c>
      <c r="I194" s="137"/>
      <c r="J194" s="8">
        <f t="shared" si="21"/>
        <v>0</v>
      </c>
    </row>
    <row r="195" spans="1:10" ht="42.75" customHeight="1">
      <c r="A195" s="134">
        <v>4630137492803</v>
      </c>
      <c r="B195" s="580"/>
      <c r="C195" s="580"/>
      <c r="D195" s="625"/>
      <c r="E195" s="135" t="s">
        <v>36</v>
      </c>
      <c r="F195" s="195">
        <v>3990</v>
      </c>
      <c r="G195" s="492"/>
      <c r="H195" s="136" t="s">
        <v>71</v>
      </c>
      <c r="I195" s="137"/>
      <c r="J195" s="8">
        <f t="shared" si="21"/>
        <v>0</v>
      </c>
    </row>
    <row r="196" spans="1:10" ht="42.75" customHeight="1">
      <c r="A196" s="134">
        <v>4630137492261</v>
      </c>
      <c r="B196" s="580"/>
      <c r="C196" s="580"/>
      <c r="D196" s="548" t="s">
        <v>353</v>
      </c>
      <c r="E196" s="184" t="s">
        <v>2</v>
      </c>
      <c r="F196" s="195">
        <v>3990</v>
      </c>
      <c r="G196" s="492"/>
      <c r="H196" s="136" t="s">
        <v>71</v>
      </c>
      <c r="I196" s="315"/>
      <c r="J196" s="51">
        <f t="shared" si="21"/>
        <v>0</v>
      </c>
    </row>
    <row r="197" spans="1:10" ht="42.75" customHeight="1">
      <c r="A197" s="134">
        <v>4630137492278</v>
      </c>
      <c r="B197" s="580"/>
      <c r="C197" s="580"/>
      <c r="D197" s="548"/>
      <c r="E197" s="135" t="s">
        <v>35</v>
      </c>
      <c r="F197" s="195">
        <v>3990</v>
      </c>
      <c r="G197" s="492"/>
      <c r="H197" s="136" t="s">
        <v>71</v>
      </c>
      <c r="I197" s="137"/>
      <c r="J197" s="8">
        <f t="shared" si="21"/>
        <v>0</v>
      </c>
    </row>
    <row r="198" spans="1:10" ht="42.75" customHeight="1">
      <c r="A198" s="134">
        <v>4630137492285</v>
      </c>
      <c r="B198" s="580"/>
      <c r="C198" s="580"/>
      <c r="D198" s="548"/>
      <c r="E198" s="135" t="s">
        <v>19</v>
      </c>
      <c r="F198" s="195">
        <v>3990</v>
      </c>
      <c r="G198" s="492"/>
      <c r="H198" s="136" t="s">
        <v>71</v>
      </c>
      <c r="I198" s="137"/>
      <c r="J198" s="8">
        <f t="shared" si="21"/>
        <v>0</v>
      </c>
    </row>
    <row r="199" spans="1:10" ht="42.75" customHeight="1">
      <c r="A199" s="134">
        <v>4630137492292</v>
      </c>
      <c r="B199" s="580"/>
      <c r="C199" s="580"/>
      <c r="D199" s="540"/>
      <c r="E199" s="135" t="s">
        <v>36</v>
      </c>
      <c r="F199" s="195">
        <v>3990</v>
      </c>
      <c r="G199" s="492"/>
      <c r="H199" s="136" t="s">
        <v>71</v>
      </c>
      <c r="I199" s="137"/>
      <c r="J199" s="8">
        <f t="shared" si="21"/>
        <v>0</v>
      </c>
    </row>
    <row r="200" spans="1:10" ht="42.75" customHeight="1">
      <c r="A200" s="134">
        <v>4630137492223</v>
      </c>
      <c r="B200" s="580"/>
      <c r="C200" s="580"/>
      <c r="D200" s="539" t="s">
        <v>189</v>
      </c>
      <c r="E200" s="184" t="s">
        <v>2</v>
      </c>
      <c r="F200" s="195">
        <v>3990</v>
      </c>
      <c r="G200" s="492"/>
      <c r="H200" s="136" t="s">
        <v>71</v>
      </c>
      <c r="I200" s="137"/>
      <c r="J200" s="8">
        <f t="shared" si="21"/>
        <v>0</v>
      </c>
    </row>
    <row r="201" spans="1:10" ht="42.75" customHeight="1">
      <c r="A201" s="134">
        <v>4630137492230</v>
      </c>
      <c r="B201" s="580"/>
      <c r="C201" s="580"/>
      <c r="D201" s="548"/>
      <c r="E201" s="135" t="s">
        <v>35</v>
      </c>
      <c r="F201" s="195">
        <v>3990</v>
      </c>
      <c r="G201" s="492"/>
      <c r="H201" s="136" t="s">
        <v>71</v>
      </c>
      <c r="I201" s="137"/>
      <c r="J201" s="8">
        <f t="shared" si="21"/>
        <v>0</v>
      </c>
    </row>
    <row r="202" spans="1:10" ht="42.75" customHeight="1">
      <c r="A202" s="134">
        <v>4630137492247</v>
      </c>
      <c r="B202" s="580"/>
      <c r="C202" s="580"/>
      <c r="D202" s="548"/>
      <c r="E202" s="135" t="s">
        <v>19</v>
      </c>
      <c r="F202" s="195">
        <v>3990</v>
      </c>
      <c r="G202" s="492"/>
      <c r="H202" s="136" t="s">
        <v>71</v>
      </c>
      <c r="I202" s="137"/>
      <c r="J202" s="8">
        <f t="shared" si="21"/>
        <v>0</v>
      </c>
    </row>
    <row r="203" spans="1:10" ht="42.75" customHeight="1" thickBot="1">
      <c r="A203" s="179">
        <v>4630137492254</v>
      </c>
      <c r="B203" s="580"/>
      <c r="C203" s="580"/>
      <c r="D203" s="548"/>
      <c r="E203" s="180" t="s">
        <v>36</v>
      </c>
      <c r="F203" s="354">
        <v>3990</v>
      </c>
      <c r="G203" s="492"/>
      <c r="H203" s="204" t="s">
        <v>71</v>
      </c>
      <c r="I203" s="181"/>
      <c r="J203" s="20">
        <f t="shared" si="21"/>
        <v>0</v>
      </c>
    </row>
    <row r="204" spans="1:10" ht="28.5" customHeight="1">
      <c r="A204" s="130">
        <v>4600560142309</v>
      </c>
      <c r="B204" s="494" t="s">
        <v>290</v>
      </c>
      <c r="C204" s="684" t="s">
        <v>291</v>
      </c>
      <c r="D204" s="494" t="s">
        <v>60</v>
      </c>
      <c r="E204" s="131" t="s">
        <v>2</v>
      </c>
      <c r="F204" s="182">
        <v>4090</v>
      </c>
      <c r="G204" s="491"/>
      <c r="H204" s="444" t="s">
        <v>809</v>
      </c>
      <c r="I204" s="133"/>
      <c r="J204" s="35">
        <f t="shared" ref="J204:J215" si="23">I204*F204*(1-$J$1)</f>
        <v>0</v>
      </c>
    </row>
    <row r="205" spans="1:10" ht="28.5" customHeight="1">
      <c r="A205" s="134">
        <v>4600580142303</v>
      </c>
      <c r="B205" s="486"/>
      <c r="C205" s="521"/>
      <c r="D205" s="486"/>
      <c r="E205" s="135" t="s">
        <v>35</v>
      </c>
      <c r="F205" s="195">
        <v>4090</v>
      </c>
      <c r="G205" s="492"/>
      <c r="H205" s="136" t="s">
        <v>71</v>
      </c>
      <c r="I205" s="137"/>
      <c r="J205" s="8">
        <f t="shared" si="23"/>
        <v>0</v>
      </c>
    </row>
    <row r="206" spans="1:10" ht="28.5" customHeight="1">
      <c r="A206" s="134">
        <v>4600600142306</v>
      </c>
      <c r="B206" s="486"/>
      <c r="C206" s="521"/>
      <c r="D206" s="486"/>
      <c r="E206" s="135" t="s">
        <v>19</v>
      </c>
      <c r="F206" s="195">
        <v>4090</v>
      </c>
      <c r="G206" s="492"/>
      <c r="H206" s="136" t="s">
        <v>71</v>
      </c>
      <c r="I206" s="137"/>
      <c r="J206" s="8">
        <f t="shared" si="23"/>
        <v>0</v>
      </c>
    </row>
    <row r="207" spans="1:10" ht="28.5" customHeight="1">
      <c r="A207" s="134">
        <v>4600620142300</v>
      </c>
      <c r="B207" s="486"/>
      <c r="C207" s="521"/>
      <c r="D207" s="486"/>
      <c r="E207" s="135" t="s">
        <v>36</v>
      </c>
      <c r="F207" s="195">
        <v>4090</v>
      </c>
      <c r="G207" s="492"/>
      <c r="H207" s="440" t="s">
        <v>809</v>
      </c>
      <c r="I207" s="137"/>
      <c r="J207" s="8">
        <f t="shared" si="23"/>
        <v>0</v>
      </c>
    </row>
    <row r="208" spans="1:10" ht="28.5" customHeight="1">
      <c r="A208" s="134">
        <v>4600560142408</v>
      </c>
      <c r="B208" s="486"/>
      <c r="C208" s="521"/>
      <c r="D208" s="486" t="s">
        <v>29</v>
      </c>
      <c r="E208" s="135" t="s">
        <v>2</v>
      </c>
      <c r="F208" s="195">
        <v>4090</v>
      </c>
      <c r="G208" s="492"/>
      <c r="H208" s="440" t="s">
        <v>809</v>
      </c>
      <c r="I208" s="137"/>
      <c r="J208" s="8">
        <f t="shared" si="23"/>
        <v>0</v>
      </c>
    </row>
    <row r="209" spans="1:10" ht="28.5" customHeight="1">
      <c r="A209" s="134">
        <v>4600580142402</v>
      </c>
      <c r="B209" s="486"/>
      <c r="C209" s="521"/>
      <c r="D209" s="486"/>
      <c r="E209" s="135" t="s">
        <v>35</v>
      </c>
      <c r="F209" s="195">
        <v>4090</v>
      </c>
      <c r="G209" s="492"/>
      <c r="H209" s="136" t="s">
        <v>71</v>
      </c>
      <c r="I209" s="137"/>
      <c r="J209" s="8">
        <f t="shared" si="23"/>
        <v>0</v>
      </c>
    </row>
    <row r="210" spans="1:10" ht="28.5" customHeight="1">
      <c r="A210" s="134">
        <v>4600600142405</v>
      </c>
      <c r="B210" s="486"/>
      <c r="C210" s="521"/>
      <c r="D210" s="486"/>
      <c r="E210" s="135" t="s">
        <v>19</v>
      </c>
      <c r="F210" s="195">
        <v>4090</v>
      </c>
      <c r="G210" s="492"/>
      <c r="H210" s="136" t="s">
        <v>71</v>
      </c>
      <c r="I210" s="137"/>
      <c r="J210" s="8">
        <f t="shared" si="23"/>
        <v>0</v>
      </c>
    </row>
    <row r="211" spans="1:10" ht="28.5" customHeight="1" thickBot="1">
      <c r="A211" s="138">
        <v>4600620142409</v>
      </c>
      <c r="B211" s="495"/>
      <c r="C211" s="685"/>
      <c r="D211" s="495"/>
      <c r="E211" s="139" t="s">
        <v>36</v>
      </c>
      <c r="F211" s="183">
        <v>4090</v>
      </c>
      <c r="G211" s="493"/>
      <c r="H211" s="441" t="s">
        <v>809</v>
      </c>
      <c r="I211" s="140"/>
      <c r="J211" s="9">
        <f t="shared" si="23"/>
        <v>0</v>
      </c>
    </row>
    <row r="212" spans="1:10" ht="80.849999999999994" customHeight="1">
      <c r="A212" s="112">
        <v>4630137491202</v>
      </c>
      <c r="B212" s="494" t="s">
        <v>469</v>
      </c>
      <c r="C212" s="545" t="s">
        <v>470</v>
      </c>
      <c r="D212" s="494" t="s">
        <v>353</v>
      </c>
      <c r="E212" s="131" t="s">
        <v>47</v>
      </c>
      <c r="F212" s="182">
        <v>6990</v>
      </c>
      <c r="G212" s="496"/>
      <c r="H212" s="132" t="s">
        <v>71</v>
      </c>
      <c r="I212" s="133"/>
      <c r="J212" s="35">
        <f t="shared" si="23"/>
        <v>0</v>
      </c>
    </row>
    <row r="213" spans="1:10" ht="80.849999999999994" customHeight="1">
      <c r="A213" s="113">
        <v>4630137491219</v>
      </c>
      <c r="B213" s="486"/>
      <c r="C213" s="546"/>
      <c r="D213" s="486"/>
      <c r="E213" s="135" t="s">
        <v>108</v>
      </c>
      <c r="F213" s="195">
        <v>6990</v>
      </c>
      <c r="G213" s="498"/>
      <c r="H213" s="153" t="s">
        <v>71</v>
      </c>
      <c r="I213" s="137"/>
      <c r="J213" s="8">
        <f t="shared" si="23"/>
        <v>0</v>
      </c>
    </row>
    <row r="214" spans="1:10" ht="80.849999999999994" customHeight="1">
      <c r="A214" s="113">
        <v>4630137495514</v>
      </c>
      <c r="B214" s="486"/>
      <c r="C214" s="546"/>
      <c r="D214" s="539" t="s">
        <v>651</v>
      </c>
      <c r="E214" s="135" t="s">
        <v>47</v>
      </c>
      <c r="F214" s="195">
        <v>6990</v>
      </c>
      <c r="G214" s="498"/>
      <c r="H214" s="153" t="s">
        <v>71</v>
      </c>
      <c r="I214" s="137"/>
      <c r="J214" s="8">
        <f t="shared" si="23"/>
        <v>0</v>
      </c>
    </row>
    <row r="215" spans="1:10" ht="80.849999999999994" customHeight="1" thickBot="1">
      <c r="A215" s="171">
        <v>4630137495521</v>
      </c>
      <c r="B215" s="495"/>
      <c r="C215" s="547"/>
      <c r="D215" s="541"/>
      <c r="E215" s="139" t="s">
        <v>108</v>
      </c>
      <c r="F215" s="183">
        <v>6990</v>
      </c>
      <c r="G215" s="497"/>
      <c r="H215" s="229" t="s">
        <v>71</v>
      </c>
      <c r="I215" s="140"/>
      <c r="J215" s="9">
        <f t="shared" si="23"/>
        <v>0</v>
      </c>
    </row>
    <row r="216" spans="1:10" ht="77.25" customHeight="1">
      <c r="A216" s="150">
        <v>4600230206423</v>
      </c>
      <c r="B216" s="548" t="s">
        <v>323</v>
      </c>
      <c r="C216" s="520" t="s">
        <v>307</v>
      </c>
      <c r="D216" s="540" t="s">
        <v>189</v>
      </c>
      <c r="E216" s="184" t="s">
        <v>47</v>
      </c>
      <c r="F216" s="238">
        <v>1990</v>
      </c>
      <c r="G216" s="721"/>
      <c r="H216" s="153" t="s">
        <v>71</v>
      </c>
      <c r="I216" s="142"/>
      <c r="J216" s="51">
        <f t="shared" ref="J216:J266" si="24">I216*F216*(1-$J$1)</f>
        <v>0</v>
      </c>
    </row>
    <row r="217" spans="1:10" ht="77.25" customHeight="1">
      <c r="A217" s="134">
        <v>4600450206425</v>
      </c>
      <c r="B217" s="548"/>
      <c r="C217" s="521"/>
      <c r="D217" s="486"/>
      <c r="E217" s="135" t="s">
        <v>108</v>
      </c>
      <c r="F217" s="195">
        <v>1990</v>
      </c>
      <c r="G217" s="498"/>
      <c r="H217" s="440" t="s">
        <v>808</v>
      </c>
      <c r="I217" s="137"/>
      <c r="J217" s="8">
        <f t="shared" si="24"/>
        <v>0</v>
      </c>
    </row>
    <row r="218" spans="1:10" ht="57.4" customHeight="1">
      <c r="A218" s="134">
        <v>4630137492834</v>
      </c>
      <c r="B218" s="548"/>
      <c r="C218" s="521" t="s">
        <v>643</v>
      </c>
      <c r="D218" s="486" t="s">
        <v>25</v>
      </c>
      <c r="E218" s="135" t="s">
        <v>20</v>
      </c>
      <c r="F218" s="195">
        <v>1990</v>
      </c>
      <c r="G218" s="498"/>
      <c r="H218" s="153" t="s">
        <v>71</v>
      </c>
      <c r="I218" s="137"/>
      <c r="J218" s="8">
        <f t="shared" ref="J218:J220" si="25">I218*F218*(1-$J$1)</f>
        <v>0</v>
      </c>
    </row>
    <row r="219" spans="1:10" ht="57.4" customHeight="1">
      <c r="A219" s="134">
        <v>4630137492858</v>
      </c>
      <c r="B219" s="548"/>
      <c r="C219" s="521"/>
      <c r="D219" s="486"/>
      <c r="E219" s="135" t="s">
        <v>47</v>
      </c>
      <c r="F219" s="195">
        <v>1990</v>
      </c>
      <c r="G219" s="498"/>
      <c r="H219" s="136" t="s">
        <v>71</v>
      </c>
      <c r="I219" s="137"/>
      <c r="J219" s="8">
        <f t="shared" si="25"/>
        <v>0</v>
      </c>
    </row>
    <row r="220" spans="1:10" ht="57.4" customHeight="1" thickBot="1">
      <c r="A220" s="179">
        <v>4630137492841</v>
      </c>
      <c r="B220" s="548"/>
      <c r="C220" s="760"/>
      <c r="D220" s="539"/>
      <c r="E220" s="180" t="s">
        <v>108</v>
      </c>
      <c r="F220" s="354">
        <v>1990</v>
      </c>
      <c r="G220" s="593"/>
      <c r="H220" s="204" t="s">
        <v>71</v>
      </c>
      <c r="I220" s="181"/>
      <c r="J220" s="20">
        <f t="shared" si="25"/>
        <v>0</v>
      </c>
    </row>
    <row r="221" spans="1:10" ht="57.4" customHeight="1">
      <c r="A221" s="130">
        <v>4600230206119</v>
      </c>
      <c r="B221" s="494" t="s">
        <v>198</v>
      </c>
      <c r="C221" s="494" t="s">
        <v>300</v>
      </c>
      <c r="D221" s="494" t="s">
        <v>10</v>
      </c>
      <c r="E221" s="131" t="s">
        <v>47</v>
      </c>
      <c r="F221" s="182">
        <v>2490</v>
      </c>
      <c r="G221" s="491"/>
      <c r="H221" s="132" t="s">
        <v>71</v>
      </c>
      <c r="I221" s="133"/>
      <c r="J221" s="35">
        <f t="shared" ref="J221:J226" si="26">I221*F221*(1-$J$1)</f>
        <v>0</v>
      </c>
    </row>
    <row r="222" spans="1:10" ht="57.4" customHeight="1">
      <c r="A222" s="134">
        <v>4600450206111</v>
      </c>
      <c r="B222" s="486"/>
      <c r="C222" s="486"/>
      <c r="D222" s="486"/>
      <c r="E222" s="135" t="s">
        <v>108</v>
      </c>
      <c r="F222" s="195">
        <v>2490</v>
      </c>
      <c r="G222" s="492"/>
      <c r="H222" s="136" t="s">
        <v>71</v>
      </c>
      <c r="I222" s="137"/>
      <c r="J222" s="8">
        <f t="shared" si="26"/>
        <v>0</v>
      </c>
    </row>
    <row r="223" spans="1:10" ht="57.4" customHeight="1">
      <c r="A223" s="134">
        <v>4600230306116</v>
      </c>
      <c r="B223" s="486"/>
      <c r="C223" s="486"/>
      <c r="D223" s="539" t="s">
        <v>137</v>
      </c>
      <c r="E223" s="135" t="s">
        <v>47</v>
      </c>
      <c r="F223" s="195">
        <v>2490</v>
      </c>
      <c r="G223" s="492"/>
      <c r="H223" s="440" t="s">
        <v>808</v>
      </c>
      <c r="I223" s="137"/>
      <c r="J223" s="8">
        <f t="shared" si="26"/>
        <v>0</v>
      </c>
    </row>
    <row r="224" spans="1:10" ht="57.4" customHeight="1">
      <c r="A224" s="134">
        <v>4600450306118</v>
      </c>
      <c r="B224" s="486"/>
      <c r="C224" s="486"/>
      <c r="D224" s="540"/>
      <c r="E224" s="135" t="s">
        <v>108</v>
      </c>
      <c r="F224" s="195">
        <v>2490</v>
      </c>
      <c r="G224" s="492"/>
      <c r="H224" s="440" t="s">
        <v>808</v>
      </c>
      <c r="I224" s="137"/>
      <c r="J224" s="8">
        <f t="shared" si="26"/>
        <v>0</v>
      </c>
    </row>
    <row r="225" spans="1:10" ht="57.4" customHeight="1">
      <c r="A225" s="134">
        <v>4600230406113</v>
      </c>
      <c r="B225" s="486"/>
      <c r="C225" s="486"/>
      <c r="D225" s="539" t="s">
        <v>206</v>
      </c>
      <c r="E225" s="135" t="s">
        <v>47</v>
      </c>
      <c r="F225" s="195">
        <v>2490</v>
      </c>
      <c r="G225" s="492"/>
      <c r="H225" s="440" t="s">
        <v>808</v>
      </c>
      <c r="I225" s="137"/>
      <c r="J225" s="8">
        <f t="shared" si="26"/>
        <v>0</v>
      </c>
    </row>
    <row r="226" spans="1:10" ht="57.4" customHeight="1" thickBot="1">
      <c r="A226" s="138">
        <v>4600450406115</v>
      </c>
      <c r="B226" s="495"/>
      <c r="C226" s="495"/>
      <c r="D226" s="541"/>
      <c r="E226" s="139" t="s">
        <v>108</v>
      </c>
      <c r="F226" s="183">
        <v>2490</v>
      </c>
      <c r="G226" s="493"/>
      <c r="H226" s="441" t="s">
        <v>808</v>
      </c>
      <c r="I226" s="140"/>
      <c r="J226" s="9">
        <f t="shared" si="26"/>
        <v>0</v>
      </c>
    </row>
    <row r="227" spans="1:10" ht="68.099999999999994" customHeight="1">
      <c r="A227" s="150">
        <v>4600030616880</v>
      </c>
      <c r="B227" s="540" t="s">
        <v>350</v>
      </c>
      <c r="C227" s="746" t="s">
        <v>313</v>
      </c>
      <c r="D227" s="540" t="s">
        <v>312</v>
      </c>
      <c r="E227" s="184" t="s">
        <v>35</v>
      </c>
      <c r="F227" s="437">
        <v>2990</v>
      </c>
      <c r="G227" s="721"/>
      <c r="H227" s="153" t="s">
        <v>71</v>
      </c>
      <c r="I227" s="142"/>
      <c r="J227" s="51">
        <f t="shared" ref="J227" si="27">I227*F227*(1-$J$1)</f>
        <v>0</v>
      </c>
    </row>
    <row r="228" spans="1:10" ht="68.099999999999994" customHeight="1">
      <c r="A228" s="134">
        <v>4600040616887</v>
      </c>
      <c r="B228" s="486"/>
      <c r="C228" s="747"/>
      <c r="D228" s="486"/>
      <c r="E228" s="135" t="s">
        <v>19</v>
      </c>
      <c r="F228" s="185">
        <v>2990</v>
      </c>
      <c r="G228" s="498"/>
      <c r="H228" s="136" t="s">
        <v>71</v>
      </c>
      <c r="I228" s="137"/>
      <c r="J228" s="8">
        <f t="shared" si="24"/>
        <v>0</v>
      </c>
    </row>
    <row r="229" spans="1:10" ht="68.099999999999994" customHeight="1" thickBot="1">
      <c r="A229" s="138">
        <v>4600050616884</v>
      </c>
      <c r="B229" s="495"/>
      <c r="C229" s="748"/>
      <c r="D229" s="495"/>
      <c r="E229" s="139" t="s">
        <v>36</v>
      </c>
      <c r="F229" s="186">
        <v>2990</v>
      </c>
      <c r="G229" s="497"/>
      <c r="H229" s="149" t="s">
        <v>71</v>
      </c>
      <c r="I229" s="140"/>
      <c r="J229" s="9">
        <f t="shared" si="24"/>
        <v>0</v>
      </c>
    </row>
    <row r="230" spans="1:10" s="40" customFormat="1" ht="34.5" customHeight="1" thickBot="1">
      <c r="A230" s="680" t="s">
        <v>495</v>
      </c>
      <c r="B230" s="681"/>
      <c r="C230" s="681"/>
      <c r="D230" s="681"/>
      <c r="E230" s="681"/>
      <c r="F230" s="681"/>
      <c r="G230" s="681"/>
      <c r="H230" s="681"/>
      <c r="I230" s="681"/>
      <c r="J230" s="682"/>
    </row>
    <row r="231" spans="1:10" ht="21" customHeight="1">
      <c r="A231" s="143">
        <v>4630137496252</v>
      </c>
      <c r="B231" s="501" t="s">
        <v>348</v>
      </c>
      <c r="C231" s="501" t="s">
        <v>181</v>
      </c>
      <c r="D231" s="501" t="s">
        <v>60</v>
      </c>
      <c r="E231" s="144">
        <v>128</v>
      </c>
      <c r="F231" s="159">
        <v>1590</v>
      </c>
      <c r="G231" s="501"/>
      <c r="H231" s="136" t="s">
        <v>71</v>
      </c>
      <c r="I231" s="133"/>
      <c r="J231" s="35">
        <f t="shared" si="24"/>
        <v>0</v>
      </c>
    </row>
    <row r="232" spans="1:10" ht="21" customHeight="1">
      <c r="A232" s="145">
        <v>4630137496269</v>
      </c>
      <c r="B232" s="502"/>
      <c r="C232" s="502"/>
      <c r="D232" s="502"/>
      <c r="E232" s="146">
        <v>140</v>
      </c>
      <c r="F232" s="165">
        <v>1590</v>
      </c>
      <c r="G232" s="502"/>
      <c r="H232" s="136" t="s">
        <v>71</v>
      </c>
      <c r="I232" s="137"/>
      <c r="J232" s="8">
        <f t="shared" si="24"/>
        <v>0</v>
      </c>
    </row>
    <row r="233" spans="1:10" ht="21" customHeight="1">
      <c r="A233" s="145">
        <v>4630137496276</v>
      </c>
      <c r="B233" s="502"/>
      <c r="C233" s="502"/>
      <c r="D233" s="502"/>
      <c r="E233" s="146">
        <v>152</v>
      </c>
      <c r="F233" s="165">
        <v>1590</v>
      </c>
      <c r="G233" s="502"/>
      <c r="H233" s="136" t="s">
        <v>71</v>
      </c>
      <c r="I233" s="137"/>
      <c r="J233" s="8">
        <f t="shared" si="24"/>
        <v>0</v>
      </c>
    </row>
    <row r="234" spans="1:10" ht="21" customHeight="1">
      <c r="A234" s="145">
        <v>4630137496283</v>
      </c>
      <c r="B234" s="502"/>
      <c r="C234" s="502"/>
      <c r="D234" s="502"/>
      <c r="E234" s="146">
        <v>164</v>
      </c>
      <c r="F234" s="165">
        <v>1590</v>
      </c>
      <c r="G234" s="502"/>
      <c r="H234" s="136" t="s">
        <v>71</v>
      </c>
      <c r="I234" s="137"/>
      <c r="J234" s="8">
        <f t="shared" si="24"/>
        <v>0</v>
      </c>
    </row>
    <row r="235" spans="1:10" ht="21" customHeight="1">
      <c r="A235" s="145">
        <v>4630137496290</v>
      </c>
      <c r="B235" s="502"/>
      <c r="C235" s="502"/>
      <c r="D235" s="502"/>
      <c r="E235" s="296" t="s">
        <v>2</v>
      </c>
      <c r="F235" s="165">
        <v>1590</v>
      </c>
      <c r="G235" s="502"/>
      <c r="H235" s="136" t="s">
        <v>71</v>
      </c>
      <c r="I235" s="137"/>
      <c r="J235" s="8">
        <f t="shared" si="24"/>
        <v>0</v>
      </c>
    </row>
    <row r="236" spans="1:10" ht="21" customHeight="1">
      <c r="A236" s="145">
        <v>4630137496306</v>
      </c>
      <c r="B236" s="502"/>
      <c r="C236" s="502"/>
      <c r="D236" s="502"/>
      <c r="E236" s="296" t="s">
        <v>35</v>
      </c>
      <c r="F236" s="165">
        <v>1590</v>
      </c>
      <c r="G236" s="502"/>
      <c r="H236" s="136" t="s">
        <v>71</v>
      </c>
      <c r="I236" s="137"/>
      <c r="J236" s="8">
        <f t="shared" si="24"/>
        <v>0</v>
      </c>
    </row>
    <row r="237" spans="1:10" ht="21" customHeight="1">
      <c r="A237" s="145">
        <v>4630137496313</v>
      </c>
      <c r="B237" s="502"/>
      <c r="C237" s="502"/>
      <c r="D237" s="502"/>
      <c r="E237" s="296" t="s">
        <v>19</v>
      </c>
      <c r="F237" s="165">
        <v>1590</v>
      </c>
      <c r="G237" s="502"/>
      <c r="H237" s="136" t="s">
        <v>71</v>
      </c>
      <c r="I237" s="137"/>
      <c r="J237" s="8">
        <f t="shared" si="24"/>
        <v>0</v>
      </c>
    </row>
    <row r="238" spans="1:10" ht="21" customHeight="1">
      <c r="A238" s="145">
        <v>4630137496320</v>
      </c>
      <c r="B238" s="502"/>
      <c r="C238" s="502"/>
      <c r="D238" s="502"/>
      <c r="E238" s="296" t="s">
        <v>36</v>
      </c>
      <c r="F238" s="165">
        <v>1590</v>
      </c>
      <c r="G238" s="502"/>
      <c r="H238" s="136" t="s">
        <v>71</v>
      </c>
      <c r="I238" s="137"/>
      <c r="J238" s="8">
        <f t="shared" si="24"/>
        <v>0</v>
      </c>
    </row>
    <row r="239" spans="1:10" ht="21" customHeight="1">
      <c r="A239" s="147">
        <v>4630137496337</v>
      </c>
      <c r="B239" s="502"/>
      <c r="C239" s="502"/>
      <c r="D239" s="502"/>
      <c r="E239" s="296" t="s">
        <v>53</v>
      </c>
      <c r="F239" s="165">
        <v>1590</v>
      </c>
      <c r="G239" s="502"/>
      <c r="H239" s="136" t="s">
        <v>71</v>
      </c>
      <c r="I239" s="137"/>
      <c r="J239" s="8">
        <f t="shared" si="24"/>
        <v>0</v>
      </c>
    </row>
    <row r="240" spans="1:10" ht="21" customHeight="1">
      <c r="A240" s="147">
        <v>4630137496351</v>
      </c>
      <c r="B240" s="502"/>
      <c r="C240" s="502"/>
      <c r="D240" s="502" t="s">
        <v>29</v>
      </c>
      <c r="E240" s="146">
        <v>128</v>
      </c>
      <c r="F240" s="165">
        <v>1590</v>
      </c>
      <c r="G240" s="502"/>
      <c r="H240" s="136" t="s">
        <v>71</v>
      </c>
      <c r="I240" s="137"/>
      <c r="J240" s="8">
        <f t="shared" si="24"/>
        <v>0</v>
      </c>
    </row>
    <row r="241" spans="1:10" ht="21" customHeight="1">
      <c r="A241" s="145">
        <v>4630137496368</v>
      </c>
      <c r="B241" s="502"/>
      <c r="C241" s="502"/>
      <c r="D241" s="625"/>
      <c r="E241" s="146">
        <v>140</v>
      </c>
      <c r="F241" s="165">
        <v>1590</v>
      </c>
      <c r="G241" s="502"/>
      <c r="H241" s="136" t="s">
        <v>71</v>
      </c>
      <c r="I241" s="137"/>
      <c r="J241" s="8">
        <f t="shared" si="24"/>
        <v>0</v>
      </c>
    </row>
    <row r="242" spans="1:10" ht="21" customHeight="1">
      <c r="A242" s="145">
        <v>4630137496375</v>
      </c>
      <c r="B242" s="502"/>
      <c r="C242" s="502"/>
      <c r="D242" s="625"/>
      <c r="E242" s="146">
        <v>152</v>
      </c>
      <c r="F242" s="165">
        <v>1590</v>
      </c>
      <c r="G242" s="502"/>
      <c r="H242" s="136" t="s">
        <v>71</v>
      </c>
      <c r="I242" s="137"/>
      <c r="J242" s="8">
        <f t="shared" si="24"/>
        <v>0</v>
      </c>
    </row>
    <row r="243" spans="1:10" ht="21" customHeight="1">
      <c r="A243" s="145">
        <v>4630137496382</v>
      </c>
      <c r="B243" s="502"/>
      <c r="C243" s="502"/>
      <c r="D243" s="625"/>
      <c r="E243" s="146">
        <v>164</v>
      </c>
      <c r="F243" s="165">
        <v>1590</v>
      </c>
      <c r="G243" s="502"/>
      <c r="H243" s="136" t="s">
        <v>71</v>
      </c>
      <c r="I243" s="137"/>
      <c r="J243" s="8">
        <f t="shared" si="24"/>
        <v>0</v>
      </c>
    </row>
    <row r="244" spans="1:10" ht="21" customHeight="1">
      <c r="A244" s="145">
        <v>4630137496399</v>
      </c>
      <c r="B244" s="502"/>
      <c r="C244" s="502"/>
      <c r="D244" s="625"/>
      <c r="E244" s="296" t="s">
        <v>2</v>
      </c>
      <c r="F244" s="165">
        <v>1590</v>
      </c>
      <c r="G244" s="502"/>
      <c r="H244" s="136" t="s">
        <v>71</v>
      </c>
      <c r="I244" s="137"/>
      <c r="J244" s="8">
        <f t="shared" si="24"/>
        <v>0</v>
      </c>
    </row>
    <row r="245" spans="1:10" ht="21" customHeight="1">
      <c r="A245" s="145">
        <v>4630137496405</v>
      </c>
      <c r="B245" s="502"/>
      <c r="C245" s="502"/>
      <c r="D245" s="625"/>
      <c r="E245" s="296" t="s">
        <v>35</v>
      </c>
      <c r="F245" s="165">
        <v>1590</v>
      </c>
      <c r="G245" s="502"/>
      <c r="H245" s="136" t="s">
        <v>71</v>
      </c>
      <c r="I245" s="137"/>
      <c r="J245" s="8">
        <f t="shared" si="24"/>
        <v>0</v>
      </c>
    </row>
    <row r="246" spans="1:10" ht="21" customHeight="1">
      <c r="A246" s="145">
        <v>4630137496412</v>
      </c>
      <c r="B246" s="502"/>
      <c r="C246" s="502"/>
      <c r="D246" s="625"/>
      <c r="E246" s="296" t="s">
        <v>19</v>
      </c>
      <c r="F246" s="165">
        <v>1590</v>
      </c>
      <c r="G246" s="502"/>
      <c r="H246" s="136" t="s">
        <v>71</v>
      </c>
      <c r="I246" s="137"/>
      <c r="J246" s="8">
        <f t="shared" si="24"/>
        <v>0</v>
      </c>
    </row>
    <row r="247" spans="1:10" ht="21" customHeight="1">
      <c r="A247" s="147">
        <v>4630137496429</v>
      </c>
      <c r="B247" s="502"/>
      <c r="C247" s="502"/>
      <c r="D247" s="625"/>
      <c r="E247" s="296" t="s">
        <v>36</v>
      </c>
      <c r="F247" s="165">
        <v>1590</v>
      </c>
      <c r="G247" s="502"/>
      <c r="H247" s="136" t="s">
        <v>71</v>
      </c>
      <c r="I247" s="137"/>
      <c r="J247" s="8">
        <f t="shared" si="24"/>
        <v>0</v>
      </c>
    </row>
    <row r="248" spans="1:10" ht="21.75" customHeight="1" thickBot="1">
      <c r="A248" s="148">
        <v>4630137496436</v>
      </c>
      <c r="B248" s="558"/>
      <c r="C248" s="558"/>
      <c r="D248" s="626"/>
      <c r="E248" s="301" t="s">
        <v>53</v>
      </c>
      <c r="F248" s="161">
        <v>1590</v>
      </c>
      <c r="G248" s="558"/>
      <c r="H248" s="149" t="s">
        <v>71</v>
      </c>
      <c r="I248" s="140"/>
      <c r="J248" s="9">
        <f t="shared" si="24"/>
        <v>0</v>
      </c>
    </row>
    <row r="249" spans="1:10" ht="21" customHeight="1">
      <c r="A249" s="141">
        <v>4640099821351</v>
      </c>
      <c r="B249" s="686" t="s">
        <v>347</v>
      </c>
      <c r="C249" s="686" t="s">
        <v>182</v>
      </c>
      <c r="D249" s="686" t="s">
        <v>60</v>
      </c>
      <c r="E249" s="367">
        <v>128</v>
      </c>
      <c r="F249" s="163">
        <v>1690</v>
      </c>
      <c r="G249" s="686"/>
      <c r="H249" s="136" t="s">
        <v>71</v>
      </c>
      <c r="I249" s="142"/>
      <c r="J249" s="51">
        <f t="shared" si="24"/>
        <v>0</v>
      </c>
    </row>
    <row r="250" spans="1:10" ht="21" customHeight="1">
      <c r="A250" s="147">
        <v>4640099821689</v>
      </c>
      <c r="B250" s="502"/>
      <c r="C250" s="502"/>
      <c r="D250" s="502"/>
      <c r="E250" s="146">
        <v>140</v>
      </c>
      <c r="F250" s="165">
        <v>1690</v>
      </c>
      <c r="G250" s="502"/>
      <c r="H250" s="136" t="s">
        <v>71</v>
      </c>
      <c r="I250" s="137"/>
      <c r="J250" s="8">
        <f t="shared" si="24"/>
        <v>0</v>
      </c>
    </row>
    <row r="251" spans="1:10" ht="21" customHeight="1">
      <c r="A251" s="147">
        <v>4640099821696</v>
      </c>
      <c r="B251" s="502"/>
      <c r="C251" s="502"/>
      <c r="D251" s="502"/>
      <c r="E251" s="146">
        <v>152</v>
      </c>
      <c r="F251" s="165">
        <v>1690</v>
      </c>
      <c r="G251" s="502"/>
      <c r="H251" s="136" t="s">
        <v>71</v>
      </c>
      <c r="I251" s="137"/>
      <c r="J251" s="8">
        <f t="shared" si="24"/>
        <v>0</v>
      </c>
    </row>
    <row r="252" spans="1:10" ht="21" customHeight="1">
      <c r="A252" s="147">
        <v>4640099821702</v>
      </c>
      <c r="B252" s="502"/>
      <c r="C252" s="502"/>
      <c r="D252" s="502"/>
      <c r="E252" s="146">
        <v>164</v>
      </c>
      <c r="F252" s="165">
        <v>1690</v>
      </c>
      <c r="G252" s="502"/>
      <c r="H252" s="136" t="s">
        <v>71</v>
      </c>
      <c r="I252" s="137"/>
      <c r="J252" s="8">
        <f t="shared" si="24"/>
        <v>0</v>
      </c>
    </row>
    <row r="253" spans="1:10" ht="21" customHeight="1">
      <c r="A253" s="147">
        <v>4640099821719</v>
      </c>
      <c r="B253" s="502"/>
      <c r="C253" s="502"/>
      <c r="D253" s="502"/>
      <c r="E253" s="296" t="s">
        <v>2</v>
      </c>
      <c r="F253" s="165">
        <v>1690</v>
      </c>
      <c r="G253" s="502"/>
      <c r="H253" s="136" t="s">
        <v>71</v>
      </c>
      <c r="I253" s="137"/>
      <c r="J253" s="8">
        <f t="shared" si="24"/>
        <v>0</v>
      </c>
    </row>
    <row r="254" spans="1:10" ht="21" customHeight="1">
      <c r="A254" s="147">
        <v>4640099821726</v>
      </c>
      <c r="B254" s="502"/>
      <c r="C254" s="502"/>
      <c r="D254" s="502"/>
      <c r="E254" s="296" t="s">
        <v>35</v>
      </c>
      <c r="F254" s="165">
        <v>1690</v>
      </c>
      <c r="G254" s="502"/>
      <c r="H254" s="136" t="s">
        <v>71</v>
      </c>
      <c r="I254" s="137"/>
      <c r="J254" s="8">
        <f t="shared" si="24"/>
        <v>0</v>
      </c>
    </row>
    <row r="255" spans="1:10" ht="21" customHeight="1">
      <c r="A255" s="147">
        <v>4640099821733</v>
      </c>
      <c r="B255" s="502"/>
      <c r="C255" s="502"/>
      <c r="D255" s="502"/>
      <c r="E255" s="296" t="s">
        <v>19</v>
      </c>
      <c r="F255" s="165">
        <v>1690</v>
      </c>
      <c r="G255" s="502"/>
      <c r="H255" s="136" t="s">
        <v>71</v>
      </c>
      <c r="I255" s="137"/>
      <c r="J255" s="8">
        <f t="shared" si="24"/>
        <v>0</v>
      </c>
    </row>
    <row r="256" spans="1:10" ht="21" customHeight="1">
      <c r="A256" s="147">
        <v>4640099821740</v>
      </c>
      <c r="B256" s="502"/>
      <c r="C256" s="502"/>
      <c r="D256" s="502"/>
      <c r="E256" s="296" t="s">
        <v>36</v>
      </c>
      <c r="F256" s="165">
        <v>1690</v>
      </c>
      <c r="G256" s="502"/>
      <c r="H256" s="136" t="s">
        <v>71</v>
      </c>
      <c r="I256" s="137"/>
      <c r="J256" s="8">
        <f t="shared" si="24"/>
        <v>0</v>
      </c>
    </row>
    <row r="257" spans="1:10" ht="21" customHeight="1">
      <c r="A257" s="147">
        <v>4640099821757</v>
      </c>
      <c r="B257" s="502"/>
      <c r="C257" s="502"/>
      <c r="D257" s="502"/>
      <c r="E257" s="296" t="s">
        <v>53</v>
      </c>
      <c r="F257" s="165">
        <v>1690</v>
      </c>
      <c r="G257" s="502"/>
      <c r="H257" s="136" t="s">
        <v>71</v>
      </c>
      <c r="I257" s="137"/>
      <c r="J257" s="8">
        <f t="shared" si="24"/>
        <v>0</v>
      </c>
    </row>
    <row r="258" spans="1:10" ht="21" customHeight="1">
      <c r="A258" s="147">
        <v>4640099821771</v>
      </c>
      <c r="B258" s="502"/>
      <c r="C258" s="502"/>
      <c r="D258" s="502" t="s">
        <v>29</v>
      </c>
      <c r="E258" s="146">
        <v>128</v>
      </c>
      <c r="F258" s="165">
        <v>1690</v>
      </c>
      <c r="G258" s="502"/>
      <c r="H258" s="136" t="s">
        <v>71</v>
      </c>
      <c r="I258" s="137"/>
      <c r="J258" s="8">
        <f t="shared" si="24"/>
        <v>0</v>
      </c>
    </row>
    <row r="259" spans="1:10" ht="21" customHeight="1">
      <c r="A259" s="145">
        <v>4640099821788</v>
      </c>
      <c r="B259" s="502"/>
      <c r="C259" s="502"/>
      <c r="D259" s="625"/>
      <c r="E259" s="146">
        <v>140</v>
      </c>
      <c r="F259" s="165">
        <v>1690</v>
      </c>
      <c r="G259" s="502"/>
      <c r="H259" s="136" t="s">
        <v>71</v>
      </c>
      <c r="I259" s="137"/>
      <c r="J259" s="8">
        <f t="shared" si="24"/>
        <v>0</v>
      </c>
    </row>
    <row r="260" spans="1:10" ht="21" customHeight="1">
      <c r="A260" s="145">
        <v>4640099821795</v>
      </c>
      <c r="B260" s="502"/>
      <c r="C260" s="502"/>
      <c r="D260" s="625"/>
      <c r="E260" s="146">
        <v>152</v>
      </c>
      <c r="F260" s="165">
        <v>1690</v>
      </c>
      <c r="G260" s="502"/>
      <c r="H260" s="136" t="s">
        <v>71</v>
      </c>
      <c r="I260" s="137"/>
      <c r="J260" s="8">
        <f t="shared" si="24"/>
        <v>0</v>
      </c>
    </row>
    <row r="261" spans="1:10" ht="21" customHeight="1">
      <c r="A261" s="145">
        <v>4640099821801</v>
      </c>
      <c r="B261" s="502"/>
      <c r="C261" s="502"/>
      <c r="D261" s="625"/>
      <c r="E261" s="146">
        <v>164</v>
      </c>
      <c r="F261" s="165">
        <v>1690</v>
      </c>
      <c r="G261" s="502"/>
      <c r="H261" s="136" t="s">
        <v>71</v>
      </c>
      <c r="I261" s="137"/>
      <c r="J261" s="8">
        <f t="shared" si="24"/>
        <v>0</v>
      </c>
    </row>
    <row r="262" spans="1:10" ht="21" customHeight="1">
      <c r="A262" s="145">
        <v>4640099821818</v>
      </c>
      <c r="B262" s="502"/>
      <c r="C262" s="502"/>
      <c r="D262" s="625"/>
      <c r="E262" s="296" t="s">
        <v>2</v>
      </c>
      <c r="F262" s="165">
        <v>1690</v>
      </c>
      <c r="G262" s="502"/>
      <c r="H262" s="136" t="s">
        <v>71</v>
      </c>
      <c r="I262" s="137"/>
      <c r="J262" s="8">
        <f t="shared" si="24"/>
        <v>0</v>
      </c>
    </row>
    <row r="263" spans="1:10" ht="21" customHeight="1">
      <c r="A263" s="145">
        <v>4640099821825</v>
      </c>
      <c r="B263" s="502"/>
      <c r="C263" s="502"/>
      <c r="D263" s="625"/>
      <c r="E263" s="296" t="s">
        <v>35</v>
      </c>
      <c r="F263" s="165">
        <v>1690</v>
      </c>
      <c r="G263" s="502"/>
      <c r="H263" s="136" t="s">
        <v>71</v>
      </c>
      <c r="I263" s="137"/>
      <c r="J263" s="8">
        <f t="shared" si="24"/>
        <v>0</v>
      </c>
    </row>
    <row r="264" spans="1:10" ht="21" customHeight="1">
      <c r="A264" s="145">
        <v>4640099821955</v>
      </c>
      <c r="B264" s="502"/>
      <c r="C264" s="502"/>
      <c r="D264" s="625"/>
      <c r="E264" s="296" t="s">
        <v>19</v>
      </c>
      <c r="F264" s="165">
        <v>1690</v>
      </c>
      <c r="G264" s="502"/>
      <c r="H264" s="136" t="s">
        <v>71</v>
      </c>
      <c r="I264" s="137"/>
      <c r="J264" s="8">
        <f t="shared" si="24"/>
        <v>0</v>
      </c>
    </row>
    <row r="265" spans="1:10" ht="21" customHeight="1">
      <c r="A265" s="147">
        <v>4640099821962</v>
      </c>
      <c r="B265" s="502"/>
      <c r="C265" s="502"/>
      <c r="D265" s="625"/>
      <c r="E265" s="296" t="s">
        <v>36</v>
      </c>
      <c r="F265" s="165">
        <v>1690</v>
      </c>
      <c r="G265" s="502"/>
      <c r="H265" s="136" t="s">
        <v>71</v>
      </c>
      <c r="I265" s="137"/>
      <c r="J265" s="8">
        <f t="shared" si="24"/>
        <v>0</v>
      </c>
    </row>
    <row r="266" spans="1:10" ht="21" customHeight="1" thickBot="1">
      <c r="A266" s="155">
        <v>4640099821979</v>
      </c>
      <c r="B266" s="503"/>
      <c r="C266" s="503"/>
      <c r="D266" s="744"/>
      <c r="E266" s="325" t="s">
        <v>53</v>
      </c>
      <c r="F266" s="156">
        <v>1690</v>
      </c>
      <c r="G266" s="503"/>
      <c r="H266" s="204" t="s">
        <v>71</v>
      </c>
      <c r="I266" s="181"/>
      <c r="J266" s="20">
        <f t="shared" si="24"/>
        <v>0</v>
      </c>
    </row>
    <row r="267" spans="1:10" ht="21" customHeight="1">
      <c r="A267" s="158">
        <v>4640099822013</v>
      </c>
      <c r="B267" s="501" t="s">
        <v>346</v>
      </c>
      <c r="C267" s="501" t="s">
        <v>239</v>
      </c>
      <c r="D267" s="501" t="s">
        <v>60</v>
      </c>
      <c r="E267" s="144">
        <v>128</v>
      </c>
      <c r="F267" s="159">
        <v>3490</v>
      </c>
      <c r="G267" s="501"/>
      <c r="H267" s="132" t="s">
        <v>71</v>
      </c>
      <c r="I267" s="133"/>
      <c r="J267" s="35">
        <f t="shared" ref="J267:J284" si="28">I267*F267*(1-$J$1)</f>
        <v>0</v>
      </c>
    </row>
    <row r="268" spans="1:10" ht="21" customHeight="1">
      <c r="A268" s="147">
        <v>4640099822020</v>
      </c>
      <c r="B268" s="502"/>
      <c r="C268" s="502"/>
      <c r="D268" s="502"/>
      <c r="E268" s="146">
        <v>140</v>
      </c>
      <c r="F268" s="165">
        <v>3490</v>
      </c>
      <c r="G268" s="502"/>
      <c r="H268" s="136" t="s">
        <v>71</v>
      </c>
      <c r="I268" s="137"/>
      <c r="J268" s="8">
        <f t="shared" ref="J268" si="29">I268*F268*(1-$J$1)</f>
        <v>0</v>
      </c>
    </row>
    <row r="269" spans="1:10" ht="21" customHeight="1">
      <c r="A269" s="147">
        <v>4640099822037</v>
      </c>
      <c r="B269" s="502"/>
      <c r="C269" s="502"/>
      <c r="D269" s="502"/>
      <c r="E269" s="146">
        <v>152</v>
      </c>
      <c r="F269" s="165">
        <v>3490</v>
      </c>
      <c r="G269" s="502"/>
      <c r="H269" s="136" t="s">
        <v>71</v>
      </c>
      <c r="I269" s="137"/>
      <c r="J269" s="8">
        <f>I269*F269*(1-$J$1)</f>
        <v>0</v>
      </c>
    </row>
    <row r="270" spans="1:10" ht="21" customHeight="1">
      <c r="A270" s="147">
        <v>4640099822044</v>
      </c>
      <c r="B270" s="502"/>
      <c r="C270" s="502"/>
      <c r="D270" s="502"/>
      <c r="E270" s="146">
        <v>164</v>
      </c>
      <c r="F270" s="165">
        <v>3490</v>
      </c>
      <c r="G270" s="502"/>
      <c r="H270" s="136" t="s">
        <v>71</v>
      </c>
      <c r="I270" s="137"/>
      <c r="J270" s="8">
        <f>I270*F270*(1-$J$1)</f>
        <v>0</v>
      </c>
    </row>
    <row r="271" spans="1:10" ht="21" customHeight="1">
      <c r="A271" s="147">
        <v>4640099822068</v>
      </c>
      <c r="B271" s="502"/>
      <c r="C271" s="502"/>
      <c r="D271" s="502"/>
      <c r="E271" s="146" t="s">
        <v>2</v>
      </c>
      <c r="F271" s="165">
        <v>3490</v>
      </c>
      <c r="G271" s="502"/>
      <c r="H271" s="136" t="s">
        <v>71</v>
      </c>
      <c r="I271" s="137"/>
      <c r="J271" s="8">
        <f>I271*F271*(1-$J$1)</f>
        <v>0</v>
      </c>
    </row>
    <row r="272" spans="1:10" ht="21" customHeight="1">
      <c r="A272" s="147">
        <v>4640099822075</v>
      </c>
      <c r="B272" s="502"/>
      <c r="C272" s="502"/>
      <c r="D272" s="502"/>
      <c r="E272" s="475" t="s">
        <v>35</v>
      </c>
      <c r="F272" s="165">
        <v>3490</v>
      </c>
      <c r="G272" s="502"/>
      <c r="H272" s="136" t="s">
        <v>71</v>
      </c>
      <c r="I272" s="137"/>
      <c r="J272" s="8">
        <f t="shared" si="28"/>
        <v>0</v>
      </c>
    </row>
    <row r="273" spans="1:10" ht="21" customHeight="1">
      <c r="A273" s="147">
        <v>4640099822082</v>
      </c>
      <c r="B273" s="502"/>
      <c r="C273" s="502"/>
      <c r="D273" s="502"/>
      <c r="E273" s="475" t="s">
        <v>19</v>
      </c>
      <c r="F273" s="165">
        <v>3490</v>
      </c>
      <c r="G273" s="502"/>
      <c r="H273" s="136" t="s">
        <v>71</v>
      </c>
      <c r="I273" s="137"/>
      <c r="J273" s="8">
        <f t="shared" si="28"/>
        <v>0</v>
      </c>
    </row>
    <row r="274" spans="1:10" ht="21" customHeight="1">
      <c r="A274" s="147">
        <v>4640099822099</v>
      </c>
      <c r="B274" s="502"/>
      <c r="C274" s="502"/>
      <c r="D274" s="502"/>
      <c r="E274" s="475" t="s">
        <v>36</v>
      </c>
      <c r="F274" s="165">
        <v>3490</v>
      </c>
      <c r="G274" s="502"/>
      <c r="H274" s="136" t="s">
        <v>71</v>
      </c>
      <c r="I274" s="137"/>
      <c r="J274" s="8">
        <f t="shared" si="28"/>
        <v>0</v>
      </c>
    </row>
    <row r="275" spans="1:10" ht="21" customHeight="1">
      <c r="A275" s="147">
        <v>4640099822105</v>
      </c>
      <c r="B275" s="502"/>
      <c r="C275" s="502"/>
      <c r="D275" s="502"/>
      <c r="E275" s="475" t="s">
        <v>53</v>
      </c>
      <c r="F275" s="165">
        <v>3490</v>
      </c>
      <c r="G275" s="502"/>
      <c r="H275" s="136" t="s">
        <v>71</v>
      </c>
      <c r="I275" s="137"/>
      <c r="J275" s="8">
        <f t="shared" si="28"/>
        <v>0</v>
      </c>
    </row>
    <row r="276" spans="1:10" ht="21" customHeight="1">
      <c r="A276" s="147">
        <v>4640099822129</v>
      </c>
      <c r="B276" s="502"/>
      <c r="C276" s="502"/>
      <c r="D276" s="502" t="s">
        <v>29</v>
      </c>
      <c r="E276" s="146">
        <v>128</v>
      </c>
      <c r="F276" s="165">
        <v>3490</v>
      </c>
      <c r="G276" s="502"/>
      <c r="H276" s="136" t="s">
        <v>71</v>
      </c>
      <c r="I276" s="137"/>
      <c r="J276" s="8">
        <f t="shared" si="28"/>
        <v>0</v>
      </c>
    </row>
    <row r="277" spans="1:10" ht="21" customHeight="1">
      <c r="A277" s="147">
        <v>4640099822136</v>
      </c>
      <c r="B277" s="502"/>
      <c r="C277" s="502"/>
      <c r="D277" s="502"/>
      <c r="E277" s="146">
        <v>140</v>
      </c>
      <c r="F277" s="165">
        <v>3490</v>
      </c>
      <c r="G277" s="502"/>
      <c r="H277" s="136" t="s">
        <v>71</v>
      </c>
      <c r="I277" s="137"/>
      <c r="J277" s="8">
        <f t="shared" ref="J277" si="30">I277*F277*(1-$J$1)</f>
        <v>0</v>
      </c>
    </row>
    <row r="278" spans="1:10" ht="21" customHeight="1">
      <c r="A278" s="147">
        <v>4640099822143</v>
      </c>
      <c r="B278" s="502"/>
      <c r="C278" s="502"/>
      <c r="D278" s="502"/>
      <c r="E278" s="146">
        <v>152</v>
      </c>
      <c r="F278" s="165">
        <v>3490</v>
      </c>
      <c r="G278" s="502"/>
      <c r="H278" s="136" t="s">
        <v>71</v>
      </c>
      <c r="I278" s="137"/>
      <c r="J278" s="8">
        <f>I278*F278*(1-$J$1)</f>
        <v>0</v>
      </c>
    </row>
    <row r="279" spans="1:10" ht="21" customHeight="1">
      <c r="A279" s="147">
        <v>4640099822150</v>
      </c>
      <c r="B279" s="502"/>
      <c r="C279" s="502"/>
      <c r="D279" s="502"/>
      <c r="E279" s="146">
        <v>164</v>
      </c>
      <c r="F279" s="165">
        <v>3490</v>
      </c>
      <c r="G279" s="502"/>
      <c r="H279" s="136" t="s">
        <v>71</v>
      </c>
      <c r="I279" s="137"/>
      <c r="J279" s="8">
        <f>I279*F279*(1-$J$1)</f>
        <v>0</v>
      </c>
    </row>
    <row r="280" spans="1:10" ht="21" customHeight="1">
      <c r="A280" s="147">
        <v>4640099822167</v>
      </c>
      <c r="B280" s="502"/>
      <c r="C280" s="502"/>
      <c r="D280" s="502"/>
      <c r="E280" s="146" t="s">
        <v>2</v>
      </c>
      <c r="F280" s="165">
        <v>3490</v>
      </c>
      <c r="G280" s="502"/>
      <c r="H280" s="136" t="s">
        <v>71</v>
      </c>
      <c r="I280" s="137"/>
      <c r="J280" s="8">
        <f>I280*F280*(1-$J$1)</f>
        <v>0</v>
      </c>
    </row>
    <row r="281" spans="1:10" ht="21" customHeight="1">
      <c r="A281" s="145">
        <v>4640099822174</v>
      </c>
      <c r="B281" s="502"/>
      <c r="C281" s="502"/>
      <c r="D281" s="625"/>
      <c r="E281" s="475" t="s">
        <v>35</v>
      </c>
      <c r="F281" s="165">
        <v>3490</v>
      </c>
      <c r="G281" s="502"/>
      <c r="H281" s="136" t="s">
        <v>71</v>
      </c>
      <c r="I281" s="137"/>
      <c r="J281" s="8">
        <f t="shared" si="28"/>
        <v>0</v>
      </c>
    </row>
    <row r="282" spans="1:10" ht="21" customHeight="1">
      <c r="A282" s="145">
        <v>4640099822181</v>
      </c>
      <c r="B282" s="502"/>
      <c r="C282" s="502"/>
      <c r="D282" s="625"/>
      <c r="E282" s="475" t="s">
        <v>19</v>
      </c>
      <c r="F282" s="165">
        <v>3490</v>
      </c>
      <c r="G282" s="502"/>
      <c r="H282" s="136" t="s">
        <v>71</v>
      </c>
      <c r="I282" s="137"/>
      <c r="J282" s="8">
        <f t="shared" si="28"/>
        <v>0</v>
      </c>
    </row>
    <row r="283" spans="1:10" ht="21" customHeight="1">
      <c r="A283" s="147">
        <v>4640099822198</v>
      </c>
      <c r="B283" s="502"/>
      <c r="C283" s="502"/>
      <c r="D283" s="625"/>
      <c r="E283" s="475" t="s">
        <v>36</v>
      </c>
      <c r="F283" s="165">
        <v>3490</v>
      </c>
      <c r="G283" s="502"/>
      <c r="H283" s="136" t="s">
        <v>71</v>
      </c>
      <c r="I283" s="137"/>
      <c r="J283" s="8">
        <f t="shared" si="28"/>
        <v>0</v>
      </c>
    </row>
    <row r="284" spans="1:10" ht="21.75" customHeight="1" thickBot="1">
      <c r="A284" s="148">
        <v>4640099822204</v>
      </c>
      <c r="B284" s="558"/>
      <c r="C284" s="558"/>
      <c r="D284" s="626"/>
      <c r="E284" s="476" t="s">
        <v>53</v>
      </c>
      <c r="F284" s="161">
        <v>3490</v>
      </c>
      <c r="G284" s="558"/>
      <c r="H284" s="149" t="s">
        <v>71</v>
      </c>
      <c r="I284" s="140"/>
      <c r="J284" s="9">
        <f t="shared" si="28"/>
        <v>0</v>
      </c>
    </row>
    <row r="285" spans="1:10" ht="21" customHeight="1">
      <c r="A285" s="141">
        <v>4630137492865</v>
      </c>
      <c r="B285" s="686" t="s">
        <v>654</v>
      </c>
      <c r="C285" s="686" t="s">
        <v>630</v>
      </c>
      <c r="D285" s="686" t="s">
        <v>43</v>
      </c>
      <c r="E285" s="367">
        <v>140</v>
      </c>
      <c r="F285" s="163">
        <v>4990</v>
      </c>
      <c r="G285" s="686"/>
      <c r="H285" s="321" t="s">
        <v>107</v>
      </c>
      <c r="I285" s="142"/>
      <c r="J285" s="51">
        <f t="shared" ref="J285" si="31">I285*F285*(1-$J$1)</f>
        <v>0</v>
      </c>
    </row>
    <row r="286" spans="1:10" ht="21" customHeight="1">
      <c r="A286" s="147">
        <v>4630137492872</v>
      </c>
      <c r="B286" s="502"/>
      <c r="C286" s="502"/>
      <c r="D286" s="502"/>
      <c r="E286" s="146">
        <v>152</v>
      </c>
      <c r="F286" s="165">
        <v>4990</v>
      </c>
      <c r="G286" s="502"/>
      <c r="H286" s="107" t="s">
        <v>107</v>
      </c>
      <c r="I286" s="137"/>
      <c r="J286" s="8">
        <f>I286*F286*(1-$J$1)</f>
        <v>0</v>
      </c>
    </row>
    <row r="287" spans="1:10" ht="21" customHeight="1">
      <c r="A287" s="147">
        <v>4630137492889</v>
      </c>
      <c r="B287" s="502"/>
      <c r="C287" s="502"/>
      <c r="D287" s="502"/>
      <c r="E287" s="146">
        <v>164</v>
      </c>
      <c r="F287" s="165">
        <v>4990</v>
      </c>
      <c r="G287" s="502"/>
      <c r="H287" s="343" t="s">
        <v>107</v>
      </c>
      <c r="I287" s="137"/>
      <c r="J287" s="8">
        <f>I287*F287*(1-$J$1)</f>
        <v>0</v>
      </c>
    </row>
    <row r="288" spans="1:10" ht="21" customHeight="1">
      <c r="A288" s="147">
        <v>4630137492896</v>
      </c>
      <c r="B288" s="502"/>
      <c r="C288" s="502"/>
      <c r="D288" s="502"/>
      <c r="E288" s="146" t="s">
        <v>2</v>
      </c>
      <c r="F288" s="165">
        <v>4990</v>
      </c>
      <c r="G288" s="502"/>
      <c r="H288" s="107" t="s">
        <v>107</v>
      </c>
      <c r="I288" s="137"/>
      <c r="J288" s="8">
        <f>I288*F288*(1-$J$1)</f>
        <v>0</v>
      </c>
    </row>
    <row r="289" spans="1:10" ht="21" customHeight="1">
      <c r="A289" s="147">
        <v>4630137492902</v>
      </c>
      <c r="B289" s="502"/>
      <c r="C289" s="502"/>
      <c r="D289" s="502"/>
      <c r="E289" s="296" t="s">
        <v>35</v>
      </c>
      <c r="F289" s="165">
        <v>4990</v>
      </c>
      <c r="G289" s="502"/>
      <c r="H289" s="343" t="s">
        <v>107</v>
      </c>
      <c r="I289" s="137"/>
      <c r="J289" s="8">
        <f t="shared" ref="J289:J293" si="32">I289*F289*(1-$J$1)</f>
        <v>0</v>
      </c>
    </row>
    <row r="290" spans="1:10" ht="21" customHeight="1">
      <c r="A290" s="147">
        <v>4630137492919</v>
      </c>
      <c r="B290" s="502"/>
      <c r="C290" s="502"/>
      <c r="D290" s="502"/>
      <c r="E290" s="296" t="s">
        <v>19</v>
      </c>
      <c r="F290" s="165">
        <v>4990</v>
      </c>
      <c r="G290" s="502"/>
      <c r="H290" s="107" t="s">
        <v>107</v>
      </c>
      <c r="I290" s="137"/>
      <c r="J290" s="8">
        <f t="shared" si="32"/>
        <v>0</v>
      </c>
    </row>
    <row r="291" spans="1:10" ht="21" customHeight="1">
      <c r="A291" s="147">
        <v>4630137492926</v>
      </c>
      <c r="B291" s="502"/>
      <c r="C291" s="502"/>
      <c r="D291" s="502"/>
      <c r="E291" s="296" t="s">
        <v>36</v>
      </c>
      <c r="F291" s="165">
        <v>4990</v>
      </c>
      <c r="G291" s="502"/>
      <c r="H291" s="107" t="s">
        <v>107</v>
      </c>
      <c r="I291" s="137"/>
      <c r="J291" s="8">
        <f t="shared" si="32"/>
        <v>0</v>
      </c>
    </row>
    <row r="292" spans="1:10" ht="21" customHeight="1">
      <c r="A292" s="147">
        <v>4630137492933</v>
      </c>
      <c r="B292" s="502"/>
      <c r="C292" s="502"/>
      <c r="D292" s="502"/>
      <c r="E292" s="296" t="s">
        <v>53</v>
      </c>
      <c r="F292" s="165">
        <v>4990</v>
      </c>
      <c r="G292" s="502"/>
      <c r="H292" s="107" t="s">
        <v>107</v>
      </c>
      <c r="I292" s="137"/>
      <c r="J292" s="8">
        <f t="shared" si="32"/>
        <v>0</v>
      </c>
    </row>
    <row r="293" spans="1:10" ht="21" customHeight="1">
      <c r="A293" s="147">
        <v>4630137492940</v>
      </c>
      <c r="B293" s="502"/>
      <c r="C293" s="502"/>
      <c r="D293" s="502" t="s">
        <v>44</v>
      </c>
      <c r="E293" s="146">
        <v>140</v>
      </c>
      <c r="F293" s="165">
        <v>4990</v>
      </c>
      <c r="G293" s="502"/>
      <c r="H293" s="107" t="s">
        <v>107</v>
      </c>
      <c r="I293" s="137"/>
      <c r="J293" s="8">
        <f t="shared" si="32"/>
        <v>0</v>
      </c>
    </row>
    <row r="294" spans="1:10" ht="21" customHeight="1">
      <c r="A294" s="147">
        <v>4630137492957</v>
      </c>
      <c r="B294" s="502"/>
      <c r="C294" s="502"/>
      <c r="D294" s="502"/>
      <c r="E294" s="146">
        <v>152</v>
      </c>
      <c r="F294" s="165">
        <v>4990</v>
      </c>
      <c r="G294" s="502"/>
      <c r="H294" s="107" t="s">
        <v>107</v>
      </c>
      <c r="I294" s="137"/>
      <c r="J294" s="8">
        <f>I294*F294*(1-$J$1)</f>
        <v>0</v>
      </c>
    </row>
    <row r="295" spans="1:10" ht="21" customHeight="1">
      <c r="A295" s="147">
        <v>4630137492964</v>
      </c>
      <c r="B295" s="502"/>
      <c r="C295" s="502"/>
      <c r="D295" s="502"/>
      <c r="E295" s="146">
        <v>164</v>
      </c>
      <c r="F295" s="165">
        <v>4990</v>
      </c>
      <c r="G295" s="502"/>
      <c r="H295" s="107" t="s">
        <v>107</v>
      </c>
      <c r="I295" s="137"/>
      <c r="J295" s="8">
        <f>I295*F295*(1-$J$1)</f>
        <v>0</v>
      </c>
    </row>
    <row r="296" spans="1:10" ht="21" customHeight="1">
      <c r="A296" s="147">
        <v>4630137492971</v>
      </c>
      <c r="B296" s="502"/>
      <c r="C296" s="502"/>
      <c r="D296" s="502"/>
      <c r="E296" s="146" t="s">
        <v>2</v>
      </c>
      <c r="F296" s="165">
        <v>4990</v>
      </c>
      <c r="G296" s="502"/>
      <c r="H296" s="107" t="s">
        <v>107</v>
      </c>
      <c r="I296" s="137"/>
      <c r="J296" s="8">
        <f>I296*F296*(1-$J$1)</f>
        <v>0</v>
      </c>
    </row>
    <row r="297" spans="1:10" ht="21" customHeight="1">
      <c r="A297" s="145">
        <v>4630137492988</v>
      </c>
      <c r="B297" s="502"/>
      <c r="C297" s="502"/>
      <c r="D297" s="625"/>
      <c r="E297" s="296" t="s">
        <v>35</v>
      </c>
      <c r="F297" s="165">
        <v>4990</v>
      </c>
      <c r="G297" s="502"/>
      <c r="H297" s="107" t="s">
        <v>107</v>
      </c>
      <c r="I297" s="137"/>
      <c r="J297" s="8">
        <f t="shared" ref="J297:J301" si="33">I297*F297*(1-$J$1)</f>
        <v>0</v>
      </c>
    </row>
    <row r="298" spans="1:10" ht="21" customHeight="1">
      <c r="A298" s="145">
        <v>4630137492995</v>
      </c>
      <c r="B298" s="502"/>
      <c r="C298" s="502"/>
      <c r="D298" s="625"/>
      <c r="E298" s="296" t="s">
        <v>19</v>
      </c>
      <c r="F298" s="165">
        <v>4990</v>
      </c>
      <c r="G298" s="502"/>
      <c r="H298" s="107" t="s">
        <v>107</v>
      </c>
      <c r="I298" s="137"/>
      <c r="J298" s="8">
        <f t="shared" si="33"/>
        <v>0</v>
      </c>
    </row>
    <row r="299" spans="1:10" ht="21" customHeight="1">
      <c r="A299" s="147">
        <v>4630137493008</v>
      </c>
      <c r="B299" s="502"/>
      <c r="C299" s="502"/>
      <c r="D299" s="625"/>
      <c r="E299" s="296" t="s">
        <v>36</v>
      </c>
      <c r="F299" s="165">
        <v>4990</v>
      </c>
      <c r="G299" s="502"/>
      <c r="H299" s="107" t="s">
        <v>107</v>
      </c>
      <c r="I299" s="137"/>
      <c r="J299" s="8">
        <f t="shared" si="33"/>
        <v>0</v>
      </c>
    </row>
    <row r="300" spans="1:10" ht="21.75" customHeight="1" thickBot="1">
      <c r="A300" s="148">
        <v>4630137493015</v>
      </c>
      <c r="B300" s="558"/>
      <c r="C300" s="558"/>
      <c r="D300" s="626"/>
      <c r="E300" s="301" t="s">
        <v>53</v>
      </c>
      <c r="F300" s="161">
        <v>4990</v>
      </c>
      <c r="G300" s="558"/>
      <c r="H300" s="322" t="s">
        <v>107</v>
      </c>
      <c r="I300" s="140"/>
      <c r="J300" s="9">
        <f t="shared" si="33"/>
        <v>0</v>
      </c>
    </row>
    <row r="301" spans="1:10" ht="21" customHeight="1">
      <c r="A301" s="141">
        <v>4630137493596</v>
      </c>
      <c r="B301" s="686" t="s">
        <v>653</v>
      </c>
      <c r="C301" s="686" t="s">
        <v>631</v>
      </c>
      <c r="D301" s="686" t="s">
        <v>43</v>
      </c>
      <c r="E301" s="367">
        <v>140</v>
      </c>
      <c r="F301" s="163">
        <v>4990</v>
      </c>
      <c r="G301" s="686"/>
      <c r="H301" s="321" t="s">
        <v>107</v>
      </c>
      <c r="I301" s="142"/>
      <c r="J301" s="51">
        <f t="shared" si="33"/>
        <v>0</v>
      </c>
    </row>
    <row r="302" spans="1:10" ht="21" customHeight="1">
      <c r="A302" s="147">
        <v>4630137493602</v>
      </c>
      <c r="B302" s="502"/>
      <c r="C302" s="502"/>
      <c r="D302" s="502"/>
      <c r="E302" s="146">
        <v>152</v>
      </c>
      <c r="F302" s="165">
        <v>4990</v>
      </c>
      <c r="G302" s="502"/>
      <c r="H302" s="107" t="s">
        <v>107</v>
      </c>
      <c r="I302" s="137"/>
      <c r="J302" s="8">
        <f>I302*F302*(1-$J$1)</f>
        <v>0</v>
      </c>
    </row>
    <row r="303" spans="1:10" ht="21" customHeight="1">
      <c r="A303" s="147">
        <v>4630137493619</v>
      </c>
      <c r="B303" s="502"/>
      <c r="C303" s="502"/>
      <c r="D303" s="502"/>
      <c r="E303" s="146">
        <v>164</v>
      </c>
      <c r="F303" s="165">
        <v>4990</v>
      </c>
      <c r="G303" s="502"/>
      <c r="H303" s="107" t="s">
        <v>107</v>
      </c>
      <c r="I303" s="137"/>
      <c r="J303" s="8">
        <f>I303*F303*(1-$J$1)</f>
        <v>0</v>
      </c>
    </row>
    <row r="304" spans="1:10" ht="21" customHeight="1">
      <c r="A304" s="147">
        <v>4630137493626</v>
      </c>
      <c r="B304" s="502"/>
      <c r="C304" s="502"/>
      <c r="D304" s="502"/>
      <c r="E304" s="146" t="s">
        <v>2</v>
      </c>
      <c r="F304" s="165">
        <v>4990</v>
      </c>
      <c r="G304" s="502"/>
      <c r="H304" s="107" t="s">
        <v>107</v>
      </c>
      <c r="I304" s="137"/>
      <c r="J304" s="8">
        <f>I304*F304*(1-$J$1)</f>
        <v>0</v>
      </c>
    </row>
    <row r="305" spans="1:10" ht="21" customHeight="1">
      <c r="A305" s="147">
        <v>4630137493633</v>
      </c>
      <c r="B305" s="502"/>
      <c r="C305" s="502"/>
      <c r="D305" s="502"/>
      <c r="E305" s="296" t="s">
        <v>35</v>
      </c>
      <c r="F305" s="165">
        <v>4990</v>
      </c>
      <c r="G305" s="502"/>
      <c r="H305" s="107" t="s">
        <v>107</v>
      </c>
      <c r="I305" s="137"/>
      <c r="J305" s="8">
        <f t="shared" ref="J305:J308" si="34">I305*F305*(1-$J$1)</f>
        <v>0</v>
      </c>
    </row>
    <row r="306" spans="1:10" ht="21" customHeight="1">
      <c r="A306" s="147">
        <v>4630137493640</v>
      </c>
      <c r="B306" s="502"/>
      <c r="C306" s="502"/>
      <c r="D306" s="502"/>
      <c r="E306" s="296" t="s">
        <v>19</v>
      </c>
      <c r="F306" s="165">
        <v>4990</v>
      </c>
      <c r="G306" s="502"/>
      <c r="H306" s="107" t="s">
        <v>107</v>
      </c>
      <c r="I306" s="137"/>
      <c r="J306" s="8">
        <f t="shared" si="34"/>
        <v>0</v>
      </c>
    </row>
    <row r="307" spans="1:10" ht="21" customHeight="1">
      <c r="A307" s="147">
        <v>4630137493657</v>
      </c>
      <c r="B307" s="502"/>
      <c r="C307" s="502"/>
      <c r="D307" s="502"/>
      <c r="E307" s="296" t="s">
        <v>36</v>
      </c>
      <c r="F307" s="165">
        <v>4990</v>
      </c>
      <c r="G307" s="502"/>
      <c r="H307" s="107" t="s">
        <v>107</v>
      </c>
      <c r="I307" s="137"/>
      <c r="J307" s="8">
        <f t="shared" si="34"/>
        <v>0</v>
      </c>
    </row>
    <row r="308" spans="1:10" ht="21" customHeight="1">
      <c r="A308" s="147">
        <v>4630137493664</v>
      </c>
      <c r="B308" s="502"/>
      <c r="C308" s="502"/>
      <c r="D308" s="502" t="s">
        <v>44</v>
      </c>
      <c r="E308" s="146">
        <v>140</v>
      </c>
      <c r="F308" s="165">
        <v>4990</v>
      </c>
      <c r="G308" s="502"/>
      <c r="H308" s="107" t="s">
        <v>107</v>
      </c>
      <c r="I308" s="137"/>
      <c r="J308" s="8">
        <f t="shared" si="34"/>
        <v>0</v>
      </c>
    </row>
    <row r="309" spans="1:10" ht="21" customHeight="1">
      <c r="A309" s="147">
        <v>4630137493671</v>
      </c>
      <c r="B309" s="502"/>
      <c r="C309" s="502"/>
      <c r="D309" s="502"/>
      <c r="E309" s="146">
        <v>152</v>
      </c>
      <c r="F309" s="165">
        <v>4990</v>
      </c>
      <c r="G309" s="502"/>
      <c r="H309" s="107" t="s">
        <v>107</v>
      </c>
      <c r="I309" s="137"/>
      <c r="J309" s="8">
        <f>I309*F309*(1-$J$1)</f>
        <v>0</v>
      </c>
    </row>
    <row r="310" spans="1:10" ht="21" customHeight="1">
      <c r="A310" s="147">
        <v>4630137493688</v>
      </c>
      <c r="B310" s="502"/>
      <c r="C310" s="502"/>
      <c r="D310" s="502"/>
      <c r="E310" s="146">
        <v>164</v>
      </c>
      <c r="F310" s="165">
        <v>4990</v>
      </c>
      <c r="G310" s="502"/>
      <c r="H310" s="107" t="s">
        <v>107</v>
      </c>
      <c r="I310" s="137"/>
      <c r="J310" s="8">
        <f>I310*F310*(1-$J$1)</f>
        <v>0</v>
      </c>
    </row>
    <row r="311" spans="1:10" ht="21" customHeight="1">
      <c r="A311" s="147">
        <v>4630137493695</v>
      </c>
      <c r="B311" s="502"/>
      <c r="C311" s="502"/>
      <c r="D311" s="502"/>
      <c r="E311" s="146" t="s">
        <v>2</v>
      </c>
      <c r="F311" s="165">
        <v>4990</v>
      </c>
      <c r="G311" s="502"/>
      <c r="H311" s="107" t="s">
        <v>107</v>
      </c>
      <c r="I311" s="137"/>
      <c r="J311" s="8">
        <f>I311*F311*(1-$J$1)</f>
        <v>0</v>
      </c>
    </row>
    <row r="312" spans="1:10" ht="21" customHeight="1">
      <c r="A312" s="145">
        <v>4630137493701</v>
      </c>
      <c r="B312" s="502"/>
      <c r="C312" s="502"/>
      <c r="D312" s="625"/>
      <c r="E312" s="296" t="s">
        <v>35</v>
      </c>
      <c r="F312" s="165">
        <v>4990</v>
      </c>
      <c r="G312" s="502"/>
      <c r="H312" s="107" t="s">
        <v>107</v>
      </c>
      <c r="I312" s="137"/>
      <c r="J312" s="8">
        <f t="shared" ref="J312:J314" si="35">I312*F312*(1-$J$1)</f>
        <v>0</v>
      </c>
    </row>
    <row r="313" spans="1:10" ht="21" customHeight="1">
      <c r="A313" s="145">
        <v>4630137493718</v>
      </c>
      <c r="B313" s="502"/>
      <c r="C313" s="502"/>
      <c r="D313" s="625"/>
      <c r="E313" s="296" t="s">
        <v>19</v>
      </c>
      <c r="F313" s="165">
        <v>4990</v>
      </c>
      <c r="G313" s="502"/>
      <c r="H313" s="107" t="s">
        <v>107</v>
      </c>
      <c r="I313" s="137"/>
      <c r="J313" s="8">
        <f t="shared" si="35"/>
        <v>0</v>
      </c>
    </row>
    <row r="314" spans="1:10" ht="21" customHeight="1" thickBot="1">
      <c r="A314" s="155">
        <v>4630137493725</v>
      </c>
      <c r="B314" s="503"/>
      <c r="C314" s="503"/>
      <c r="D314" s="744"/>
      <c r="E314" s="325" t="s">
        <v>36</v>
      </c>
      <c r="F314" s="156">
        <v>4990</v>
      </c>
      <c r="G314" s="503"/>
      <c r="H314" s="107" t="s">
        <v>107</v>
      </c>
      <c r="I314" s="181"/>
      <c r="J314" s="20">
        <f t="shared" si="35"/>
        <v>0</v>
      </c>
    </row>
    <row r="315" spans="1:10" ht="21.75" customHeight="1">
      <c r="A315" s="112">
        <v>4630137491851</v>
      </c>
      <c r="B315" s="591" t="s">
        <v>471</v>
      </c>
      <c r="C315" s="591" t="s">
        <v>472</v>
      </c>
      <c r="D315" s="591" t="s">
        <v>473</v>
      </c>
      <c r="E315" s="304">
        <v>128</v>
      </c>
      <c r="F315" s="159">
        <v>3990</v>
      </c>
      <c r="G315" s="501"/>
      <c r="H315" s="319" t="s">
        <v>107</v>
      </c>
      <c r="I315" s="133"/>
      <c r="J315" s="35">
        <f t="shared" ref="J315:J334" si="36">I315*F315*(1-$J$1)</f>
        <v>0</v>
      </c>
    </row>
    <row r="316" spans="1:10" ht="21.75" customHeight="1">
      <c r="A316" s="113">
        <v>4630137491868</v>
      </c>
      <c r="B316" s="649"/>
      <c r="C316" s="649"/>
      <c r="D316" s="649"/>
      <c r="E316" s="305">
        <v>140</v>
      </c>
      <c r="F316" s="165">
        <v>3990</v>
      </c>
      <c r="G316" s="502"/>
      <c r="H316" s="107" t="s">
        <v>107</v>
      </c>
      <c r="I316" s="137"/>
      <c r="J316" s="8">
        <f t="shared" si="36"/>
        <v>0</v>
      </c>
    </row>
    <row r="317" spans="1:10" ht="21.75" customHeight="1">
      <c r="A317" s="113">
        <v>4630137491875</v>
      </c>
      <c r="B317" s="649"/>
      <c r="C317" s="649"/>
      <c r="D317" s="649"/>
      <c r="E317" s="305">
        <v>152</v>
      </c>
      <c r="F317" s="165">
        <v>3990</v>
      </c>
      <c r="G317" s="502"/>
      <c r="H317" s="107" t="s">
        <v>107</v>
      </c>
      <c r="I317" s="137"/>
      <c r="J317" s="8">
        <f t="shared" si="36"/>
        <v>0</v>
      </c>
    </row>
    <row r="318" spans="1:10" ht="21.75" customHeight="1">
      <c r="A318" s="113">
        <v>4630137491882</v>
      </c>
      <c r="B318" s="649"/>
      <c r="C318" s="649"/>
      <c r="D318" s="649"/>
      <c r="E318" s="305">
        <v>164</v>
      </c>
      <c r="F318" s="165">
        <v>3990</v>
      </c>
      <c r="G318" s="502"/>
      <c r="H318" s="136" t="s">
        <v>71</v>
      </c>
      <c r="I318" s="137"/>
      <c r="J318" s="8">
        <f t="shared" si="36"/>
        <v>0</v>
      </c>
    </row>
    <row r="319" spans="1:10" ht="21.75" customHeight="1">
      <c r="A319" s="113">
        <v>4630137491899</v>
      </c>
      <c r="B319" s="649"/>
      <c r="C319" s="649"/>
      <c r="D319" s="649"/>
      <c r="E319" s="305" t="s">
        <v>2</v>
      </c>
      <c r="F319" s="165">
        <v>3990</v>
      </c>
      <c r="G319" s="502"/>
      <c r="H319" s="136" t="s">
        <v>71</v>
      </c>
      <c r="I319" s="137"/>
      <c r="J319" s="8">
        <f t="shared" si="36"/>
        <v>0</v>
      </c>
    </row>
    <row r="320" spans="1:10" ht="21.75" customHeight="1">
      <c r="A320" s="113">
        <v>4630137491905</v>
      </c>
      <c r="B320" s="649"/>
      <c r="C320" s="649"/>
      <c r="D320" s="649"/>
      <c r="E320" s="303" t="s">
        <v>35</v>
      </c>
      <c r="F320" s="165">
        <v>3990</v>
      </c>
      <c r="G320" s="502"/>
      <c r="H320" s="136" t="s">
        <v>71</v>
      </c>
      <c r="I320" s="137"/>
      <c r="J320" s="8">
        <f t="shared" si="36"/>
        <v>0</v>
      </c>
    </row>
    <row r="321" spans="1:10" ht="21.75" customHeight="1">
      <c r="A321" s="113">
        <v>4630137491912</v>
      </c>
      <c r="B321" s="649"/>
      <c r="C321" s="649"/>
      <c r="D321" s="649"/>
      <c r="E321" s="303" t="s">
        <v>19</v>
      </c>
      <c r="F321" s="165">
        <v>3990</v>
      </c>
      <c r="G321" s="502"/>
      <c r="H321" s="136" t="s">
        <v>71</v>
      </c>
      <c r="I321" s="137"/>
      <c r="J321" s="8">
        <f t="shared" si="36"/>
        <v>0</v>
      </c>
    </row>
    <row r="322" spans="1:10" ht="21.75" customHeight="1">
      <c r="A322" s="113">
        <v>4630137491929</v>
      </c>
      <c r="B322" s="649"/>
      <c r="C322" s="649"/>
      <c r="D322" s="649"/>
      <c r="E322" s="303" t="s">
        <v>36</v>
      </c>
      <c r="F322" s="165">
        <v>3990</v>
      </c>
      <c r="G322" s="502"/>
      <c r="H322" s="136" t="s">
        <v>71</v>
      </c>
      <c r="I322" s="137"/>
      <c r="J322" s="8">
        <f t="shared" si="36"/>
        <v>0</v>
      </c>
    </row>
    <row r="323" spans="1:10" ht="21.75" customHeight="1">
      <c r="A323" s="113">
        <v>4630137491936</v>
      </c>
      <c r="B323" s="649"/>
      <c r="C323" s="649"/>
      <c r="D323" s="649"/>
      <c r="E323" s="303" t="s">
        <v>53</v>
      </c>
      <c r="F323" s="165">
        <v>3990</v>
      </c>
      <c r="G323" s="502"/>
      <c r="H323" s="170" t="s">
        <v>71</v>
      </c>
      <c r="I323" s="137"/>
      <c r="J323" s="8">
        <f t="shared" si="36"/>
        <v>0</v>
      </c>
    </row>
    <row r="324" spans="1:10" ht="21.75" customHeight="1">
      <c r="A324" s="113">
        <v>4630137491950</v>
      </c>
      <c r="B324" s="649"/>
      <c r="C324" s="649"/>
      <c r="D324" s="649"/>
      <c r="E324" s="303" t="s">
        <v>266</v>
      </c>
      <c r="F324" s="165">
        <v>3990</v>
      </c>
      <c r="G324" s="502"/>
      <c r="H324" s="170" t="s">
        <v>71</v>
      </c>
      <c r="I324" s="137"/>
      <c r="J324" s="8">
        <f t="shared" si="36"/>
        <v>0</v>
      </c>
    </row>
    <row r="325" spans="1:10" ht="21.75" customHeight="1">
      <c r="A325" s="113">
        <v>4630137491769</v>
      </c>
      <c r="B325" s="649"/>
      <c r="C325" s="649"/>
      <c r="D325" s="649" t="s">
        <v>214</v>
      </c>
      <c r="E325" s="305">
        <v>128</v>
      </c>
      <c r="F325" s="165">
        <v>3990</v>
      </c>
      <c r="G325" s="502"/>
      <c r="H325" s="107" t="s">
        <v>107</v>
      </c>
      <c r="I325" s="137"/>
      <c r="J325" s="8">
        <f t="shared" si="36"/>
        <v>0</v>
      </c>
    </row>
    <row r="326" spans="1:10" ht="21.75" customHeight="1">
      <c r="A326" s="113">
        <v>4630137491776</v>
      </c>
      <c r="B326" s="649"/>
      <c r="C326" s="649"/>
      <c r="D326" s="649"/>
      <c r="E326" s="305">
        <v>140</v>
      </c>
      <c r="F326" s="165">
        <v>3990</v>
      </c>
      <c r="G326" s="502"/>
      <c r="H326" s="107" t="s">
        <v>107</v>
      </c>
      <c r="I326" s="137"/>
      <c r="J326" s="8">
        <f t="shared" si="36"/>
        <v>0</v>
      </c>
    </row>
    <row r="327" spans="1:10" ht="21.75" customHeight="1">
      <c r="A327" s="113">
        <v>4630137491783</v>
      </c>
      <c r="B327" s="649"/>
      <c r="C327" s="649"/>
      <c r="D327" s="649"/>
      <c r="E327" s="305">
        <v>152</v>
      </c>
      <c r="F327" s="165">
        <v>3990</v>
      </c>
      <c r="G327" s="502"/>
      <c r="H327" s="107" t="s">
        <v>107</v>
      </c>
      <c r="I327" s="137"/>
      <c r="J327" s="8">
        <f t="shared" si="36"/>
        <v>0</v>
      </c>
    </row>
    <row r="328" spans="1:10" ht="21.75" customHeight="1">
      <c r="A328" s="113">
        <v>4630137491790</v>
      </c>
      <c r="B328" s="649"/>
      <c r="C328" s="649"/>
      <c r="D328" s="649"/>
      <c r="E328" s="305">
        <v>164</v>
      </c>
      <c r="F328" s="165">
        <v>3990</v>
      </c>
      <c r="G328" s="502"/>
      <c r="H328" s="107" t="s">
        <v>107</v>
      </c>
      <c r="I328" s="137"/>
      <c r="J328" s="8">
        <f t="shared" si="36"/>
        <v>0</v>
      </c>
    </row>
    <row r="329" spans="1:10" ht="21.75" customHeight="1">
      <c r="A329" s="113">
        <v>4630137491806</v>
      </c>
      <c r="B329" s="649"/>
      <c r="C329" s="649"/>
      <c r="D329" s="649"/>
      <c r="E329" s="305" t="s">
        <v>2</v>
      </c>
      <c r="F329" s="165">
        <v>3990</v>
      </c>
      <c r="G329" s="502"/>
      <c r="H329" s="107" t="s">
        <v>107</v>
      </c>
      <c r="I329" s="137"/>
      <c r="J329" s="8">
        <f t="shared" si="36"/>
        <v>0</v>
      </c>
    </row>
    <row r="330" spans="1:10" ht="21.75" customHeight="1">
      <c r="A330" s="113">
        <v>4630137491813</v>
      </c>
      <c r="B330" s="649"/>
      <c r="C330" s="649"/>
      <c r="D330" s="649"/>
      <c r="E330" s="303" t="s">
        <v>35</v>
      </c>
      <c r="F330" s="165">
        <v>3990</v>
      </c>
      <c r="G330" s="502"/>
      <c r="H330" s="107" t="s">
        <v>107</v>
      </c>
      <c r="I330" s="137"/>
      <c r="J330" s="8">
        <f t="shared" si="36"/>
        <v>0</v>
      </c>
    </row>
    <row r="331" spans="1:10" ht="21.75" customHeight="1">
      <c r="A331" s="113">
        <v>4630137491820</v>
      </c>
      <c r="B331" s="649"/>
      <c r="C331" s="649"/>
      <c r="D331" s="649"/>
      <c r="E331" s="303" t="s">
        <v>19</v>
      </c>
      <c r="F331" s="165">
        <v>3990</v>
      </c>
      <c r="G331" s="502"/>
      <c r="H331" s="170" t="s">
        <v>71</v>
      </c>
      <c r="I331" s="137"/>
      <c r="J331" s="8">
        <f t="shared" si="36"/>
        <v>0</v>
      </c>
    </row>
    <row r="332" spans="1:10" ht="21.75" customHeight="1">
      <c r="A332" s="113">
        <v>4630137491837</v>
      </c>
      <c r="B332" s="649"/>
      <c r="C332" s="649"/>
      <c r="D332" s="649"/>
      <c r="E332" s="303" t="s">
        <v>36</v>
      </c>
      <c r="F332" s="165">
        <v>3990</v>
      </c>
      <c r="G332" s="502"/>
      <c r="H332" s="170" t="s">
        <v>71</v>
      </c>
      <c r="I332" s="137"/>
      <c r="J332" s="8">
        <f t="shared" si="36"/>
        <v>0</v>
      </c>
    </row>
    <row r="333" spans="1:10" ht="21.75" customHeight="1">
      <c r="A333" s="113">
        <v>4630137491844</v>
      </c>
      <c r="B333" s="649"/>
      <c r="C333" s="649"/>
      <c r="D333" s="649"/>
      <c r="E333" s="303" t="s">
        <v>53</v>
      </c>
      <c r="F333" s="165">
        <v>3990</v>
      </c>
      <c r="G333" s="502"/>
      <c r="H333" s="107" t="s">
        <v>107</v>
      </c>
      <c r="I333" s="137"/>
      <c r="J333" s="8">
        <f t="shared" si="36"/>
        <v>0</v>
      </c>
    </row>
    <row r="334" spans="1:10" ht="21.75" customHeight="1" thickBot="1">
      <c r="A334" s="171">
        <v>4630137491943</v>
      </c>
      <c r="B334" s="592"/>
      <c r="C334" s="592"/>
      <c r="D334" s="592"/>
      <c r="E334" s="344" t="s">
        <v>266</v>
      </c>
      <c r="F334" s="161">
        <v>3990</v>
      </c>
      <c r="G334" s="558"/>
      <c r="H334" s="172" t="s">
        <v>71</v>
      </c>
      <c r="I334" s="140"/>
      <c r="J334" s="9">
        <f t="shared" si="36"/>
        <v>0</v>
      </c>
    </row>
    <row r="335" spans="1:10" ht="21.75" customHeight="1">
      <c r="A335" s="112">
        <v>4630137493398</v>
      </c>
      <c r="B335" s="591" t="s">
        <v>662</v>
      </c>
      <c r="C335" s="591" t="s">
        <v>605</v>
      </c>
      <c r="D335" s="591" t="s">
        <v>60</v>
      </c>
      <c r="E335" s="304">
        <v>128</v>
      </c>
      <c r="F335" s="159">
        <v>3990</v>
      </c>
      <c r="G335" s="501"/>
      <c r="H335" s="132" t="s">
        <v>71</v>
      </c>
      <c r="I335" s="133"/>
      <c r="J335" s="35">
        <f t="shared" ref="J335:J354" si="37">I335*F335*(1-$J$1)</f>
        <v>0</v>
      </c>
    </row>
    <row r="336" spans="1:10" ht="21.75" customHeight="1">
      <c r="A336" s="113">
        <v>4630137493404</v>
      </c>
      <c r="B336" s="649"/>
      <c r="C336" s="649"/>
      <c r="D336" s="649"/>
      <c r="E336" s="305">
        <v>140</v>
      </c>
      <c r="F336" s="165">
        <v>3990</v>
      </c>
      <c r="G336" s="502"/>
      <c r="H336" s="343" t="s">
        <v>107</v>
      </c>
      <c r="I336" s="137"/>
      <c r="J336" s="8">
        <f t="shared" si="37"/>
        <v>0</v>
      </c>
    </row>
    <row r="337" spans="1:10" ht="21.75" customHeight="1">
      <c r="A337" s="113">
        <v>4630137493411</v>
      </c>
      <c r="B337" s="649"/>
      <c r="C337" s="649"/>
      <c r="D337" s="649"/>
      <c r="E337" s="305">
        <v>152</v>
      </c>
      <c r="F337" s="165">
        <v>3990</v>
      </c>
      <c r="G337" s="502"/>
      <c r="H337" s="343" t="s">
        <v>107</v>
      </c>
      <c r="I337" s="137"/>
      <c r="J337" s="8">
        <f t="shared" si="37"/>
        <v>0</v>
      </c>
    </row>
    <row r="338" spans="1:10" ht="21.75" customHeight="1">
      <c r="A338" s="113">
        <v>4630137493428</v>
      </c>
      <c r="B338" s="649"/>
      <c r="C338" s="649"/>
      <c r="D338" s="649"/>
      <c r="E338" s="305">
        <v>164</v>
      </c>
      <c r="F338" s="165">
        <v>3990</v>
      </c>
      <c r="G338" s="502"/>
      <c r="H338" s="343" t="s">
        <v>107</v>
      </c>
      <c r="I338" s="137"/>
      <c r="J338" s="8">
        <f t="shared" si="37"/>
        <v>0</v>
      </c>
    </row>
    <row r="339" spans="1:10" ht="21.75" customHeight="1">
      <c r="A339" s="113">
        <v>4630137493435</v>
      </c>
      <c r="B339" s="649"/>
      <c r="C339" s="649"/>
      <c r="D339" s="649"/>
      <c r="E339" s="305" t="s">
        <v>2</v>
      </c>
      <c r="F339" s="165">
        <v>3990</v>
      </c>
      <c r="G339" s="502"/>
      <c r="H339" s="343" t="s">
        <v>107</v>
      </c>
      <c r="I339" s="137"/>
      <c r="J339" s="8">
        <f t="shared" si="37"/>
        <v>0</v>
      </c>
    </row>
    <row r="340" spans="1:10" ht="21.75" customHeight="1">
      <c r="A340" s="113">
        <v>4630137493442</v>
      </c>
      <c r="B340" s="649"/>
      <c r="C340" s="649"/>
      <c r="D340" s="649"/>
      <c r="E340" s="303" t="s">
        <v>35</v>
      </c>
      <c r="F340" s="165">
        <v>3990</v>
      </c>
      <c r="G340" s="502"/>
      <c r="H340" s="136" t="s">
        <v>71</v>
      </c>
      <c r="I340" s="137"/>
      <c r="J340" s="8">
        <f t="shared" si="37"/>
        <v>0</v>
      </c>
    </row>
    <row r="341" spans="1:10" ht="21.75" customHeight="1">
      <c r="A341" s="113">
        <v>4630137493459</v>
      </c>
      <c r="B341" s="649"/>
      <c r="C341" s="649"/>
      <c r="D341" s="649"/>
      <c r="E341" s="303" t="s">
        <v>19</v>
      </c>
      <c r="F341" s="165">
        <v>3990</v>
      </c>
      <c r="G341" s="502"/>
      <c r="H341" s="136" t="s">
        <v>71</v>
      </c>
      <c r="I341" s="137"/>
      <c r="J341" s="8">
        <f t="shared" si="37"/>
        <v>0</v>
      </c>
    </row>
    <row r="342" spans="1:10" ht="21.75" customHeight="1">
      <c r="A342" s="113">
        <v>4630137493466</v>
      </c>
      <c r="B342" s="649"/>
      <c r="C342" s="649"/>
      <c r="D342" s="649"/>
      <c r="E342" s="303" t="s">
        <v>36</v>
      </c>
      <c r="F342" s="165">
        <v>3990</v>
      </c>
      <c r="G342" s="502"/>
      <c r="H342" s="136" t="s">
        <v>71</v>
      </c>
      <c r="I342" s="137"/>
      <c r="J342" s="8">
        <f t="shared" si="37"/>
        <v>0</v>
      </c>
    </row>
    <row r="343" spans="1:10" ht="21.75" customHeight="1">
      <c r="A343" s="113">
        <v>4630137493473</v>
      </c>
      <c r="B343" s="649"/>
      <c r="C343" s="649"/>
      <c r="D343" s="649"/>
      <c r="E343" s="303" t="s">
        <v>53</v>
      </c>
      <c r="F343" s="165">
        <v>3990</v>
      </c>
      <c r="G343" s="502"/>
      <c r="H343" s="136" t="s">
        <v>71</v>
      </c>
      <c r="I343" s="137"/>
      <c r="J343" s="8">
        <f t="shared" si="37"/>
        <v>0</v>
      </c>
    </row>
    <row r="344" spans="1:10" ht="21.75" customHeight="1">
      <c r="A344" s="113">
        <v>4630137493480</v>
      </c>
      <c r="B344" s="649"/>
      <c r="C344" s="649"/>
      <c r="D344" s="649"/>
      <c r="E344" s="303" t="s">
        <v>266</v>
      </c>
      <c r="F344" s="165">
        <v>3990</v>
      </c>
      <c r="G344" s="502"/>
      <c r="H344" s="136" t="s">
        <v>71</v>
      </c>
      <c r="I344" s="137"/>
      <c r="J344" s="8">
        <f t="shared" si="37"/>
        <v>0</v>
      </c>
    </row>
    <row r="345" spans="1:10" ht="21.75" customHeight="1">
      <c r="A345" s="113">
        <v>4630137493497</v>
      </c>
      <c r="B345" s="649"/>
      <c r="C345" s="649"/>
      <c r="D345" s="649" t="s">
        <v>29</v>
      </c>
      <c r="E345" s="305">
        <v>128</v>
      </c>
      <c r="F345" s="165">
        <v>3990</v>
      </c>
      <c r="G345" s="502"/>
      <c r="H345" s="107" t="s">
        <v>107</v>
      </c>
      <c r="I345" s="137"/>
      <c r="J345" s="8">
        <f t="shared" si="37"/>
        <v>0</v>
      </c>
    </row>
    <row r="346" spans="1:10" ht="21.75" customHeight="1">
      <c r="A346" s="113">
        <v>4630137493503</v>
      </c>
      <c r="B346" s="649"/>
      <c r="C346" s="649"/>
      <c r="D346" s="649"/>
      <c r="E346" s="305">
        <v>140</v>
      </c>
      <c r="F346" s="165">
        <v>3990</v>
      </c>
      <c r="G346" s="502"/>
      <c r="H346" s="107" t="s">
        <v>107</v>
      </c>
      <c r="I346" s="137"/>
      <c r="J346" s="8">
        <f t="shared" si="37"/>
        <v>0</v>
      </c>
    </row>
    <row r="347" spans="1:10" ht="21.75" customHeight="1">
      <c r="A347" s="113">
        <v>4630137493510</v>
      </c>
      <c r="B347" s="649"/>
      <c r="C347" s="649"/>
      <c r="D347" s="649"/>
      <c r="E347" s="305">
        <v>152</v>
      </c>
      <c r="F347" s="165">
        <v>3990</v>
      </c>
      <c r="G347" s="502"/>
      <c r="H347" s="136" t="s">
        <v>71</v>
      </c>
      <c r="I347" s="137"/>
      <c r="J347" s="8">
        <f t="shared" si="37"/>
        <v>0</v>
      </c>
    </row>
    <row r="348" spans="1:10" ht="21.75" customHeight="1">
      <c r="A348" s="113">
        <v>4630137493527</v>
      </c>
      <c r="B348" s="649"/>
      <c r="C348" s="649"/>
      <c r="D348" s="649"/>
      <c r="E348" s="305">
        <v>164</v>
      </c>
      <c r="F348" s="165">
        <v>3990</v>
      </c>
      <c r="G348" s="502"/>
      <c r="H348" s="136" t="s">
        <v>71</v>
      </c>
      <c r="I348" s="137"/>
      <c r="J348" s="8">
        <f t="shared" si="37"/>
        <v>0</v>
      </c>
    </row>
    <row r="349" spans="1:10" ht="21.75" customHeight="1">
      <c r="A349" s="113">
        <v>4630137493534</v>
      </c>
      <c r="B349" s="649"/>
      <c r="C349" s="649"/>
      <c r="D349" s="649"/>
      <c r="E349" s="305" t="s">
        <v>2</v>
      </c>
      <c r="F349" s="165">
        <v>3990</v>
      </c>
      <c r="G349" s="502"/>
      <c r="H349" s="107" t="s">
        <v>107</v>
      </c>
      <c r="I349" s="137"/>
      <c r="J349" s="8">
        <f t="shared" si="37"/>
        <v>0</v>
      </c>
    </row>
    <row r="350" spans="1:10" ht="21.75" customHeight="1">
      <c r="A350" s="113">
        <v>4630137493541</v>
      </c>
      <c r="B350" s="649"/>
      <c r="C350" s="649"/>
      <c r="D350" s="649"/>
      <c r="E350" s="303" t="s">
        <v>35</v>
      </c>
      <c r="F350" s="165">
        <v>3990</v>
      </c>
      <c r="G350" s="502"/>
      <c r="H350" s="136" t="s">
        <v>71</v>
      </c>
      <c r="I350" s="137"/>
      <c r="J350" s="8">
        <f t="shared" si="37"/>
        <v>0</v>
      </c>
    </row>
    <row r="351" spans="1:10" ht="21.75" customHeight="1">
      <c r="A351" s="113">
        <v>4630137493558</v>
      </c>
      <c r="B351" s="649"/>
      <c r="C351" s="649"/>
      <c r="D351" s="649"/>
      <c r="E351" s="303" t="s">
        <v>19</v>
      </c>
      <c r="F351" s="165">
        <v>3990</v>
      </c>
      <c r="G351" s="502"/>
      <c r="H351" s="136" t="s">
        <v>71</v>
      </c>
      <c r="I351" s="137"/>
      <c r="J351" s="8">
        <f t="shared" si="37"/>
        <v>0</v>
      </c>
    </row>
    <row r="352" spans="1:10" ht="21.75" customHeight="1">
      <c r="A352" s="113">
        <v>4630137493565</v>
      </c>
      <c r="B352" s="649"/>
      <c r="C352" s="649"/>
      <c r="D352" s="649"/>
      <c r="E352" s="303" t="s">
        <v>36</v>
      </c>
      <c r="F352" s="165">
        <v>3990</v>
      </c>
      <c r="G352" s="502"/>
      <c r="H352" s="136" t="s">
        <v>71</v>
      </c>
      <c r="I352" s="137"/>
      <c r="J352" s="8">
        <f t="shared" si="37"/>
        <v>0</v>
      </c>
    </row>
    <row r="353" spans="1:10" ht="21.75" customHeight="1">
      <c r="A353" s="113">
        <v>4630137493572</v>
      </c>
      <c r="B353" s="649"/>
      <c r="C353" s="649"/>
      <c r="D353" s="649"/>
      <c r="E353" s="303" t="s">
        <v>53</v>
      </c>
      <c r="F353" s="165">
        <v>3990</v>
      </c>
      <c r="G353" s="502"/>
      <c r="H353" s="136" t="s">
        <v>71</v>
      </c>
      <c r="I353" s="137"/>
      <c r="J353" s="8">
        <f t="shared" si="37"/>
        <v>0</v>
      </c>
    </row>
    <row r="354" spans="1:10" ht="21.75" customHeight="1" thickBot="1">
      <c r="A354" s="115">
        <v>4630137493589</v>
      </c>
      <c r="B354" s="650"/>
      <c r="C354" s="650"/>
      <c r="D354" s="650"/>
      <c r="E354" s="385" t="s">
        <v>266</v>
      </c>
      <c r="F354" s="156">
        <v>3990</v>
      </c>
      <c r="G354" s="503"/>
      <c r="H354" s="204" t="s">
        <v>71</v>
      </c>
      <c r="I354" s="181"/>
      <c r="J354" s="20">
        <f t="shared" si="37"/>
        <v>0</v>
      </c>
    </row>
    <row r="355" spans="1:10" ht="21.75" customHeight="1" thickBot="1">
      <c r="A355" s="479" t="s">
        <v>636</v>
      </c>
      <c r="B355" s="480"/>
      <c r="C355" s="480"/>
      <c r="D355" s="480"/>
      <c r="E355" s="480"/>
      <c r="F355" s="480"/>
      <c r="G355" s="480"/>
      <c r="H355" s="480"/>
      <c r="I355" s="480"/>
      <c r="J355" s="481"/>
    </row>
    <row r="356" spans="1:10" ht="47.65" customHeight="1">
      <c r="A356" s="130">
        <v>4603910391204</v>
      </c>
      <c r="B356" s="698" t="s">
        <v>679</v>
      </c>
      <c r="C356" s="487" t="s">
        <v>656</v>
      </c>
      <c r="D356" s="698" t="s">
        <v>25</v>
      </c>
      <c r="E356" s="208" t="s">
        <v>658</v>
      </c>
      <c r="F356" s="197">
        <v>2990</v>
      </c>
      <c r="G356" s="487"/>
      <c r="H356" s="132" t="s">
        <v>71</v>
      </c>
      <c r="I356" s="160"/>
      <c r="J356" s="35">
        <f t="shared" ref="J356:J360" si="38">I356*F356*(1-$J$1)</f>
        <v>0</v>
      </c>
    </row>
    <row r="357" spans="1:10" ht="47.65" customHeight="1">
      <c r="A357" s="134">
        <v>4603910391105</v>
      </c>
      <c r="B357" s="623"/>
      <c r="C357" s="488"/>
      <c r="D357" s="623"/>
      <c r="E357" s="169" t="s">
        <v>657</v>
      </c>
      <c r="F357" s="200">
        <v>2990</v>
      </c>
      <c r="G357" s="488"/>
      <c r="H357" s="136" t="s">
        <v>71</v>
      </c>
      <c r="I357" s="166"/>
      <c r="J357" s="8">
        <f t="shared" si="38"/>
        <v>0</v>
      </c>
    </row>
    <row r="358" spans="1:10" ht="47.65" customHeight="1">
      <c r="A358" s="134">
        <v>4603910391013</v>
      </c>
      <c r="B358" s="623"/>
      <c r="C358" s="488"/>
      <c r="D358" s="623"/>
      <c r="E358" s="169" t="s">
        <v>659</v>
      </c>
      <c r="F358" s="200">
        <v>2990</v>
      </c>
      <c r="G358" s="488"/>
      <c r="H358" s="136" t="s">
        <v>71</v>
      </c>
      <c r="I358" s="166"/>
      <c r="J358" s="8">
        <f t="shared" si="38"/>
        <v>0</v>
      </c>
    </row>
    <row r="359" spans="1:10" ht="47.65" customHeight="1">
      <c r="A359" s="134">
        <v>4603910391020</v>
      </c>
      <c r="B359" s="623"/>
      <c r="C359" s="488"/>
      <c r="D359" s="623"/>
      <c r="E359" s="169" t="s">
        <v>660</v>
      </c>
      <c r="F359" s="200">
        <v>2990</v>
      </c>
      <c r="G359" s="488"/>
      <c r="H359" s="136" t="s">
        <v>71</v>
      </c>
      <c r="I359" s="166"/>
      <c r="J359" s="8">
        <f t="shared" si="38"/>
        <v>0</v>
      </c>
    </row>
    <row r="360" spans="1:10" ht="47.65" customHeight="1" thickBot="1">
      <c r="A360" s="134">
        <v>4603910391037</v>
      </c>
      <c r="B360" s="623"/>
      <c r="C360" s="488"/>
      <c r="D360" s="623"/>
      <c r="E360" s="169" t="s">
        <v>661</v>
      </c>
      <c r="F360" s="200">
        <v>2990</v>
      </c>
      <c r="G360" s="488"/>
      <c r="H360" s="136" t="s">
        <v>71</v>
      </c>
      <c r="I360" s="166"/>
      <c r="J360" s="8">
        <f t="shared" si="38"/>
        <v>0</v>
      </c>
    </row>
    <row r="361" spans="1:10" ht="21" customHeight="1">
      <c r="A361" s="130">
        <v>4630137493961</v>
      </c>
      <c r="B361" s="698" t="s">
        <v>678</v>
      </c>
      <c r="C361" s="487" t="s">
        <v>648</v>
      </c>
      <c r="D361" s="698" t="s">
        <v>25</v>
      </c>
      <c r="E361" s="208">
        <v>110</v>
      </c>
      <c r="F361" s="197">
        <v>5990</v>
      </c>
      <c r="G361" s="487"/>
      <c r="H361" s="132" t="s">
        <v>71</v>
      </c>
      <c r="I361" s="160"/>
      <c r="J361" s="35">
        <f t="shared" ref="J361:J384" si="39">I361*F361*(1-$J$1)</f>
        <v>0</v>
      </c>
    </row>
    <row r="362" spans="1:10">
      <c r="A362" s="134">
        <v>4630137493978</v>
      </c>
      <c r="B362" s="623"/>
      <c r="C362" s="488"/>
      <c r="D362" s="623"/>
      <c r="E362" s="169">
        <v>120</v>
      </c>
      <c r="F362" s="200">
        <v>5990</v>
      </c>
      <c r="G362" s="488"/>
      <c r="H362" s="136" t="s">
        <v>71</v>
      </c>
      <c r="I362" s="166"/>
      <c r="J362" s="8">
        <f t="shared" si="39"/>
        <v>0</v>
      </c>
    </row>
    <row r="363" spans="1:10">
      <c r="A363" s="134">
        <v>4630137493985</v>
      </c>
      <c r="B363" s="623"/>
      <c r="C363" s="488"/>
      <c r="D363" s="623"/>
      <c r="E363" s="169">
        <v>130</v>
      </c>
      <c r="F363" s="200">
        <v>5990</v>
      </c>
      <c r="G363" s="488"/>
      <c r="H363" s="136" t="s">
        <v>71</v>
      </c>
      <c r="I363" s="166"/>
      <c r="J363" s="8">
        <f t="shared" si="39"/>
        <v>0</v>
      </c>
    </row>
    <row r="364" spans="1:10">
      <c r="A364" s="134">
        <v>4630137493992</v>
      </c>
      <c r="B364" s="623"/>
      <c r="C364" s="488"/>
      <c r="D364" s="623"/>
      <c r="E364" s="169">
        <v>140</v>
      </c>
      <c r="F364" s="200">
        <v>5990</v>
      </c>
      <c r="G364" s="488"/>
      <c r="H364" s="136" t="s">
        <v>71</v>
      </c>
      <c r="I364" s="166"/>
      <c r="J364" s="8">
        <f t="shared" si="39"/>
        <v>0</v>
      </c>
    </row>
    <row r="365" spans="1:10">
      <c r="A365" s="134">
        <v>4630137494005</v>
      </c>
      <c r="B365" s="623"/>
      <c r="C365" s="488"/>
      <c r="D365" s="623"/>
      <c r="E365" s="169">
        <v>150</v>
      </c>
      <c r="F365" s="200">
        <v>5990</v>
      </c>
      <c r="G365" s="488"/>
      <c r="H365" s="136" t="s">
        <v>71</v>
      </c>
      <c r="I365" s="166"/>
      <c r="J365" s="8">
        <f t="shared" si="39"/>
        <v>0</v>
      </c>
    </row>
    <row r="366" spans="1:10">
      <c r="A366" s="134">
        <v>4630137494012</v>
      </c>
      <c r="B366" s="623"/>
      <c r="C366" s="488"/>
      <c r="D366" s="623"/>
      <c r="E366" s="169">
        <v>160</v>
      </c>
      <c r="F366" s="200">
        <v>5990</v>
      </c>
      <c r="G366" s="488"/>
      <c r="H366" s="136" t="s">
        <v>71</v>
      </c>
      <c r="I366" s="166"/>
      <c r="J366" s="8">
        <f t="shared" si="39"/>
        <v>0</v>
      </c>
    </row>
    <row r="367" spans="1:10">
      <c r="A367" s="134">
        <v>4630137494029</v>
      </c>
      <c r="B367" s="623"/>
      <c r="C367" s="488"/>
      <c r="D367" s="623"/>
      <c r="E367" s="169">
        <v>170</v>
      </c>
      <c r="F367" s="200">
        <v>5990</v>
      </c>
      <c r="G367" s="488"/>
      <c r="H367" s="136" t="s">
        <v>71</v>
      </c>
      <c r="I367" s="166"/>
      <c r="J367" s="8">
        <f t="shared" si="39"/>
        <v>0</v>
      </c>
    </row>
    <row r="368" spans="1:10">
      <c r="A368" s="134">
        <v>4630137494036</v>
      </c>
      <c r="B368" s="623"/>
      <c r="C368" s="488"/>
      <c r="D368" s="623"/>
      <c r="E368" s="169">
        <v>180</v>
      </c>
      <c r="F368" s="200">
        <v>5990</v>
      </c>
      <c r="G368" s="488"/>
      <c r="H368" s="136" t="s">
        <v>71</v>
      </c>
      <c r="I368" s="166"/>
      <c r="J368" s="8">
        <f t="shared" si="39"/>
        <v>0</v>
      </c>
    </row>
    <row r="369" spans="1:10" ht="24.4" customHeight="1">
      <c r="A369" s="134">
        <v>4630137494043</v>
      </c>
      <c r="B369" s="623"/>
      <c r="C369" s="488"/>
      <c r="D369" s="623" t="s">
        <v>29</v>
      </c>
      <c r="E369" s="169">
        <v>110</v>
      </c>
      <c r="F369" s="200">
        <v>6990</v>
      </c>
      <c r="G369" s="488"/>
      <c r="H369" s="136" t="s">
        <v>71</v>
      </c>
      <c r="I369" s="166"/>
      <c r="J369" s="8">
        <f t="shared" si="39"/>
        <v>0</v>
      </c>
    </row>
    <row r="370" spans="1:10" ht="24.4" customHeight="1">
      <c r="A370" s="134">
        <v>4630137494050</v>
      </c>
      <c r="B370" s="623"/>
      <c r="C370" s="488"/>
      <c r="D370" s="623"/>
      <c r="E370" s="169">
        <v>120</v>
      </c>
      <c r="F370" s="200">
        <v>6990</v>
      </c>
      <c r="G370" s="488"/>
      <c r="H370" s="136" t="s">
        <v>71</v>
      </c>
      <c r="I370" s="166"/>
      <c r="J370" s="8">
        <f t="shared" si="39"/>
        <v>0</v>
      </c>
    </row>
    <row r="371" spans="1:10" ht="24.4" customHeight="1">
      <c r="A371" s="134">
        <v>4630137494067</v>
      </c>
      <c r="B371" s="623"/>
      <c r="C371" s="488"/>
      <c r="D371" s="623"/>
      <c r="E371" s="169">
        <v>130</v>
      </c>
      <c r="F371" s="200">
        <v>6990</v>
      </c>
      <c r="G371" s="488"/>
      <c r="H371" s="136" t="s">
        <v>71</v>
      </c>
      <c r="I371" s="166"/>
      <c r="J371" s="8">
        <f t="shared" si="39"/>
        <v>0</v>
      </c>
    </row>
    <row r="372" spans="1:10" ht="24.4" customHeight="1">
      <c r="A372" s="134">
        <v>4630137494074</v>
      </c>
      <c r="B372" s="623"/>
      <c r="C372" s="488"/>
      <c r="D372" s="623"/>
      <c r="E372" s="169">
        <v>140</v>
      </c>
      <c r="F372" s="200">
        <v>6990</v>
      </c>
      <c r="G372" s="488"/>
      <c r="H372" s="136" t="s">
        <v>71</v>
      </c>
      <c r="I372" s="166"/>
      <c r="J372" s="8">
        <f t="shared" si="39"/>
        <v>0</v>
      </c>
    </row>
    <row r="373" spans="1:10" ht="24.4" customHeight="1">
      <c r="A373" s="134">
        <v>4630137494081</v>
      </c>
      <c r="B373" s="623"/>
      <c r="C373" s="488"/>
      <c r="D373" s="623"/>
      <c r="E373" s="169">
        <v>150</v>
      </c>
      <c r="F373" s="200">
        <v>6990</v>
      </c>
      <c r="G373" s="488"/>
      <c r="H373" s="136" t="s">
        <v>71</v>
      </c>
      <c r="I373" s="166"/>
      <c r="J373" s="8">
        <f t="shared" si="39"/>
        <v>0</v>
      </c>
    </row>
    <row r="374" spans="1:10" ht="24.4" customHeight="1">
      <c r="A374" s="134">
        <v>4630137494098</v>
      </c>
      <c r="B374" s="623"/>
      <c r="C374" s="488"/>
      <c r="D374" s="623"/>
      <c r="E374" s="169">
        <v>160</v>
      </c>
      <c r="F374" s="200">
        <v>6990</v>
      </c>
      <c r="G374" s="488"/>
      <c r="H374" s="136" t="s">
        <v>71</v>
      </c>
      <c r="I374" s="166"/>
      <c r="J374" s="8">
        <f t="shared" si="39"/>
        <v>0</v>
      </c>
    </row>
    <row r="375" spans="1:10" ht="24.4" customHeight="1">
      <c r="A375" s="134">
        <v>4630137494104</v>
      </c>
      <c r="B375" s="623"/>
      <c r="C375" s="488"/>
      <c r="D375" s="623"/>
      <c r="E375" s="169">
        <v>170</v>
      </c>
      <c r="F375" s="200">
        <v>6990</v>
      </c>
      <c r="G375" s="488"/>
      <c r="H375" s="136" t="s">
        <v>71</v>
      </c>
      <c r="I375" s="166"/>
      <c r="J375" s="8">
        <f t="shared" si="39"/>
        <v>0</v>
      </c>
    </row>
    <row r="376" spans="1:10" ht="24.4" customHeight="1" thickBot="1">
      <c r="A376" s="134">
        <v>4630137494111</v>
      </c>
      <c r="B376" s="624"/>
      <c r="C376" s="504"/>
      <c r="D376" s="624"/>
      <c r="E376" s="283">
        <v>180</v>
      </c>
      <c r="F376" s="299">
        <v>6990</v>
      </c>
      <c r="G376" s="488"/>
      <c r="H376" s="136" t="s">
        <v>71</v>
      </c>
      <c r="I376" s="157"/>
      <c r="J376" s="20">
        <f t="shared" si="39"/>
        <v>0</v>
      </c>
    </row>
    <row r="377" spans="1:10" ht="21" customHeight="1">
      <c r="A377" s="130">
        <v>4630137494128</v>
      </c>
      <c r="B377" s="499" t="s">
        <v>677</v>
      </c>
      <c r="C377" s="487" t="s">
        <v>647</v>
      </c>
      <c r="D377" s="499" t="s">
        <v>25</v>
      </c>
      <c r="E377" s="208">
        <v>130</v>
      </c>
      <c r="F377" s="197">
        <v>7990</v>
      </c>
      <c r="G377" s="487"/>
      <c r="H377" s="203" t="s">
        <v>71</v>
      </c>
      <c r="I377" s="160"/>
      <c r="J377" s="35">
        <f t="shared" si="39"/>
        <v>0</v>
      </c>
    </row>
    <row r="378" spans="1:10" ht="21" customHeight="1">
      <c r="A378" s="134">
        <v>4630137494135</v>
      </c>
      <c r="B378" s="500"/>
      <c r="C378" s="488"/>
      <c r="D378" s="500"/>
      <c r="E378" s="169">
        <v>140</v>
      </c>
      <c r="F378" s="200">
        <v>7990</v>
      </c>
      <c r="G378" s="488"/>
      <c r="H378" s="136" t="s">
        <v>71</v>
      </c>
      <c r="I378" s="166"/>
      <c r="J378" s="8">
        <f t="shared" si="39"/>
        <v>0</v>
      </c>
    </row>
    <row r="379" spans="1:10">
      <c r="A379" s="134">
        <v>4630137494142</v>
      </c>
      <c r="B379" s="500"/>
      <c r="C379" s="488"/>
      <c r="D379" s="500"/>
      <c r="E379" s="169">
        <v>150</v>
      </c>
      <c r="F379" s="200">
        <v>7990</v>
      </c>
      <c r="G379" s="488"/>
      <c r="H379" s="136" t="s">
        <v>71</v>
      </c>
      <c r="I379" s="166"/>
      <c r="J379" s="8">
        <f t="shared" si="39"/>
        <v>0</v>
      </c>
    </row>
    <row r="380" spans="1:10">
      <c r="A380" s="134">
        <v>4630137494159</v>
      </c>
      <c r="B380" s="500"/>
      <c r="C380" s="488"/>
      <c r="D380" s="500"/>
      <c r="E380" s="169">
        <v>160</v>
      </c>
      <c r="F380" s="200">
        <v>7990</v>
      </c>
      <c r="G380" s="488"/>
      <c r="H380" s="136" t="s">
        <v>71</v>
      </c>
      <c r="I380" s="166"/>
      <c r="J380" s="8">
        <f t="shared" si="39"/>
        <v>0</v>
      </c>
    </row>
    <row r="381" spans="1:10">
      <c r="A381" s="134">
        <v>4630137494166</v>
      </c>
      <c r="B381" s="500"/>
      <c r="C381" s="488"/>
      <c r="D381" s="500"/>
      <c r="E381" s="169">
        <v>170</v>
      </c>
      <c r="F381" s="200">
        <v>7990</v>
      </c>
      <c r="G381" s="488"/>
      <c r="H381" s="136" t="s">
        <v>71</v>
      </c>
      <c r="I381" s="166"/>
      <c r="J381" s="8">
        <f t="shared" si="39"/>
        <v>0</v>
      </c>
    </row>
    <row r="382" spans="1:10">
      <c r="A382" s="134">
        <v>4630137494173</v>
      </c>
      <c r="B382" s="500"/>
      <c r="C382" s="488"/>
      <c r="D382" s="500"/>
      <c r="E382" s="169">
        <v>180</v>
      </c>
      <c r="F382" s="200">
        <v>7990</v>
      </c>
      <c r="G382" s="488"/>
      <c r="H382" s="136" t="s">
        <v>71</v>
      </c>
      <c r="I382" s="166"/>
      <c r="J382" s="8">
        <f t="shared" si="39"/>
        <v>0</v>
      </c>
    </row>
    <row r="383" spans="1:10">
      <c r="A383" s="134">
        <v>4630137494180</v>
      </c>
      <c r="B383" s="500"/>
      <c r="C383" s="488"/>
      <c r="D383" s="500"/>
      <c r="E383" s="169">
        <v>190</v>
      </c>
      <c r="F383" s="200">
        <v>7990</v>
      </c>
      <c r="G383" s="488"/>
      <c r="H383" s="136" t="s">
        <v>71</v>
      </c>
      <c r="I383" s="166"/>
      <c r="J383" s="8">
        <f t="shared" si="39"/>
        <v>0</v>
      </c>
    </row>
    <row r="384" spans="1:10">
      <c r="A384" s="134">
        <v>4630137494197</v>
      </c>
      <c r="B384" s="500"/>
      <c r="C384" s="488"/>
      <c r="D384" s="500"/>
      <c r="E384" s="169">
        <v>200</v>
      </c>
      <c r="F384" s="200">
        <v>7990</v>
      </c>
      <c r="G384" s="488"/>
      <c r="H384" s="136" t="s">
        <v>71</v>
      </c>
      <c r="I384" s="166"/>
      <c r="J384" s="8">
        <f t="shared" si="39"/>
        <v>0</v>
      </c>
    </row>
    <row r="385" spans="1:10" s="40" customFormat="1" ht="21" customHeight="1">
      <c r="A385" s="134">
        <v>4630137494203</v>
      </c>
      <c r="B385" s="500"/>
      <c r="C385" s="488"/>
      <c r="D385" s="500" t="s">
        <v>29</v>
      </c>
      <c r="E385" s="169">
        <v>130</v>
      </c>
      <c r="F385" s="200">
        <v>8990</v>
      </c>
      <c r="G385" s="488"/>
      <c r="H385" s="136" t="s">
        <v>71</v>
      </c>
      <c r="I385" s="166"/>
      <c r="J385" s="8">
        <f>I385*F385*(1-$J$1)</f>
        <v>0</v>
      </c>
    </row>
    <row r="386" spans="1:10" s="40" customFormat="1" ht="21" customHeight="1">
      <c r="A386" s="134">
        <v>4630137494210</v>
      </c>
      <c r="B386" s="500"/>
      <c r="C386" s="488"/>
      <c r="D386" s="500"/>
      <c r="E386" s="169">
        <v>140</v>
      </c>
      <c r="F386" s="200">
        <v>8990</v>
      </c>
      <c r="G386" s="488"/>
      <c r="H386" s="136" t="s">
        <v>71</v>
      </c>
      <c r="I386" s="166"/>
      <c r="J386" s="8">
        <f>I386*F386*(1-$J$1)</f>
        <v>0</v>
      </c>
    </row>
    <row r="387" spans="1:10" s="40" customFormat="1">
      <c r="A387" s="134">
        <v>4630137494227</v>
      </c>
      <c r="B387" s="500"/>
      <c r="C387" s="488"/>
      <c r="D387" s="500"/>
      <c r="E387" s="169">
        <v>150</v>
      </c>
      <c r="F387" s="200">
        <v>8990</v>
      </c>
      <c r="G387" s="488"/>
      <c r="H387" s="136" t="s">
        <v>71</v>
      </c>
      <c r="I387" s="166"/>
      <c r="J387" s="8">
        <f>I387*F387*(1-$J$1)</f>
        <v>0</v>
      </c>
    </row>
    <row r="388" spans="1:10">
      <c r="A388" s="134">
        <v>4630137494234</v>
      </c>
      <c r="B388" s="500"/>
      <c r="C388" s="488"/>
      <c r="D388" s="500"/>
      <c r="E388" s="169">
        <v>160</v>
      </c>
      <c r="F388" s="200">
        <v>8990</v>
      </c>
      <c r="G388" s="488"/>
      <c r="H388" s="136" t="s">
        <v>71</v>
      </c>
      <c r="I388" s="166"/>
      <c r="J388" s="8">
        <f t="shared" ref="J388:J412" si="40">I388*F388*(1-$J$1)</f>
        <v>0</v>
      </c>
    </row>
    <row r="389" spans="1:10">
      <c r="A389" s="134">
        <v>4630137494241</v>
      </c>
      <c r="B389" s="500"/>
      <c r="C389" s="488"/>
      <c r="D389" s="500"/>
      <c r="E389" s="169">
        <v>170</v>
      </c>
      <c r="F389" s="200">
        <v>8990</v>
      </c>
      <c r="G389" s="488"/>
      <c r="H389" s="136" t="s">
        <v>71</v>
      </c>
      <c r="I389" s="166"/>
      <c r="J389" s="8">
        <f t="shared" si="40"/>
        <v>0</v>
      </c>
    </row>
    <row r="390" spans="1:10">
      <c r="A390" s="134">
        <v>4630137494258</v>
      </c>
      <c r="B390" s="500"/>
      <c r="C390" s="488"/>
      <c r="D390" s="500"/>
      <c r="E390" s="169">
        <v>180</v>
      </c>
      <c r="F390" s="200">
        <v>8990</v>
      </c>
      <c r="G390" s="488"/>
      <c r="H390" s="136" t="s">
        <v>71</v>
      </c>
      <c r="I390" s="166"/>
      <c r="J390" s="8">
        <f t="shared" si="40"/>
        <v>0</v>
      </c>
    </row>
    <row r="391" spans="1:10">
      <c r="A391" s="134">
        <v>4630137494265</v>
      </c>
      <c r="B391" s="500"/>
      <c r="C391" s="488"/>
      <c r="D391" s="500"/>
      <c r="E391" s="169">
        <v>190</v>
      </c>
      <c r="F391" s="200">
        <v>8990</v>
      </c>
      <c r="G391" s="488"/>
      <c r="H391" s="136" t="s">
        <v>71</v>
      </c>
      <c r="I391" s="166"/>
      <c r="J391" s="8">
        <f t="shared" si="40"/>
        <v>0</v>
      </c>
    </row>
    <row r="392" spans="1:10" ht="21.75" thickBot="1">
      <c r="A392" s="179">
        <v>4630137494272</v>
      </c>
      <c r="B392" s="490"/>
      <c r="C392" s="488"/>
      <c r="D392" s="490"/>
      <c r="E392" s="283">
        <v>200</v>
      </c>
      <c r="F392" s="299">
        <v>8990</v>
      </c>
      <c r="G392" s="488"/>
      <c r="H392" s="204" t="s">
        <v>71</v>
      </c>
      <c r="I392" s="157"/>
      <c r="J392" s="20">
        <f t="shared" si="40"/>
        <v>0</v>
      </c>
    </row>
    <row r="393" spans="1:10" ht="21" customHeight="1">
      <c r="A393" s="130">
        <v>4630137494289</v>
      </c>
      <c r="B393" s="499" t="s">
        <v>676</v>
      </c>
      <c r="C393" s="487" t="s">
        <v>645</v>
      </c>
      <c r="D393" s="499" t="s">
        <v>25</v>
      </c>
      <c r="E393" s="208">
        <v>150</v>
      </c>
      <c r="F393" s="197">
        <v>15990</v>
      </c>
      <c r="G393" s="499"/>
      <c r="H393" s="132" t="s">
        <v>71</v>
      </c>
      <c r="I393" s="160"/>
      <c r="J393" s="35">
        <f t="shared" si="40"/>
        <v>0</v>
      </c>
    </row>
    <row r="394" spans="1:10" ht="21" customHeight="1">
      <c r="A394" s="134">
        <v>4630137494296</v>
      </c>
      <c r="B394" s="500"/>
      <c r="C394" s="488"/>
      <c r="D394" s="500"/>
      <c r="E394" s="169">
        <v>155</v>
      </c>
      <c r="F394" s="200">
        <v>15990</v>
      </c>
      <c r="G394" s="500"/>
      <c r="H394" s="136" t="s">
        <v>71</v>
      </c>
      <c r="I394" s="166"/>
      <c r="J394" s="8">
        <f t="shared" si="40"/>
        <v>0</v>
      </c>
    </row>
    <row r="395" spans="1:10">
      <c r="A395" s="134">
        <v>4630137494302</v>
      </c>
      <c r="B395" s="500"/>
      <c r="C395" s="488"/>
      <c r="D395" s="500"/>
      <c r="E395" s="169">
        <v>160</v>
      </c>
      <c r="F395" s="200">
        <v>15990</v>
      </c>
      <c r="G395" s="500"/>
      <c r="H395" s="136" t="s">
        <v>71</v>
      </c>
      <c r="I395" s="166"/>
      <c r="J395" s="8">
        <f t="shared" si="40"/>
        <v>0</v>
      </c>
    </row>
    <row r="396" spans="1:10">
      <c r="A396" s="134">
        <v>4630137494319</v>
      </c>
      <c r="B396" s="500"/>
      <c r="C396" s="488"/>
      <c r="D396" s="500"/>
      <c r="E396" s="169">
        <v>165</v>
      </c>
      <c r="F396" s="200">
        <v>15990</v>
      </c>
      <c r="G396" s="500"/>
      <c r="H396" s="136" t="s">
        <v>71</v>
      </c>
      <c r="I396" s="166"/>
      <c r="J396" s="8">
        <f t="shared" si="40"/>
        <v>0</v>
      </c>
    </row>
    <row r="397" spans="1:10">
      <c r="A397" s="134">
        <v>4630137494326</v>
      </c>
      <c r="B397" s="500"/>
      <c r="C397" s="488"/>
      <c r="D397" s="500"/>
      <c r="E397" s="169">
        <v>170</v>
      </c>
      <c r="F397" s="200">
        <v>15990</v>
      </c>
      <c r="G397" s="500"/>
      <c r="H397" s="136" t="s">
        <v>71</v>
      </c>
      <c r="I397" s="166"/>
      <c r="J397" s="8">
        <f t="shared" si="40"/>
        <v>0</v>
      </c>
    </row>
    <row r="398" spans="1:10">
      <c r="A398" s="134">
        <v>4630137494333</v>
      </c>
      <c r="B398" s="500"/>
      <c r="C398" s="488"/>
      <c r="D398" s="500"/>
      <c r="E398" s="169">
        <v>175</v>
      </c>
      <c r="F398" s="200">
        <v>15990</v>
      </c>
      <c r="G398" s="500"/>
      <c r="H398" s="136" t="s">
        <v>71</v>
      </c>
      <c r="I398" s="166"/>
      <c r="J398" s="8">
        <f t="shared" si="40"/>
        <v>0</v>
      </c>
    </row>
    <row r="399" spans="1:10">
      <c r="A399" s="134">
        <v>4630137494340</v>
      </c>
      <c r="B399" s="500"/>
      <c r="C399" s="488"/>
      <c r="D399" s="500"/>
      <c r="E399" s="169">
        <v>180</v>
      </c>
      <c r="F399" s="200">
        <v>15990</v>
      </c>
      <c r="G399" s="500"/>
      <c r="H399" s="136" t="s">
        <v>71</v>
      </c>
      <c r="I399" s="166"/>
      <c r="J399" s="8">
        <f t="shared" si="40"/>
        <v>0</v>
      </c>
    </row>
    <row r="400" spans="1:10">
      <c r="A400" s="134">
        <v>4630137494357</v>
      </c>
      <c r="B400" s="500"/>
      <c r="C400" s="488"/>
      <c r="D400" s="500"/>
      <c r="E400" s="169">
        <v>185</v>
      </c>
      <c r="F400" s="200">
        <v>15990</v>
      </c>
      <c r="G400" s="500"/>
      <c r="H400" s="136" t="s">
        <v>71</v>
      </c>
      <c r="I400" s="166"/>
      <c r="J400" s="8">
        <f t="shared" si="40"/>
        <v>0</v>
      </c>
    </row>
    <row r="401" spans="1:10">
      <c r="A401" s="134">
        <v>4630137494364</v>
      </c>
      <c r="B401" s="500"/>
      <c r="C401" s="488"/>
      <c r="D401" s="500"/>
      <c r="E401" s="169">
        <v>190</v>
      </c>
      <c r="F401" s="200">
        <v>15990</v>
      </c>
      <c r="G401" s="500"/>
      <c r="H401" s="136" t="s">
        <v>71</v>
      </c>
      <c r="I401" s="166"/>
      <c r="J401" s="8">
        <f t="shared" si="40"/>
        <v>0</v>
      </c>
    </row>
    <row r="402" spans="1:10">
      <c r="A402" s="134">
        <v>4630137494371</v>
      </c>
      <c r="B402" s="500"/>
      <c r="C402" s="488"/>
      <c r="D402" s="500"/>
      <c r="E402" s="169">
        <v>195</v>
      </c>
      <c r="F402" s="200">
        <v>15990</v>
      </c>
      <c r="G402" s="500"/>
      <c r="H402" s="136" t="s">
        <v>71</v>
      </c>
      <c r="I402" s="166"/>
      <c r="J402" s="8">
        <f t="shared" si="40"/>
        <v>0</v>
      </c>
    </row>
    <row r="403" spans="1:10">
      <c r="A403" s="134">
        <v>4630137494388</v>
      </c>
      <c r="B403" s="500"/>
      <c r="C403" s="488"/>
      <c r="D403" s="500"/>
      <c r="E403" s="169">
        <v>200</v>
      </c>
      <c r="F403" s="200">
        <v>15990</v>
      </c>
      <c r="G403" s="500"/>
      <c r="H403" s="136" t="s">
        <v>71</v>
      </c>
      <c r="I403" s="166"/>
      <c r="J403" s="8">
        <f t="shared" si="40"/>
        <v>0</v>
      </c>
    </row>
    <row r="404" spans="1:10" s="40" customFormat="1" ht="21" customHeight="1">
      <c r="A404" s="134">
        <v>4630137494395</v>
      </c>
      <c r="B404" s="500"/>
      <c r="C404" s="488"/>
      <c r="D404" s="500" t="s">
        <v>29</v>
      </c>
      <c r="E404" s="169">
        <v>150</v>
      </c>
      <c r="F404" s="200">
        <v>16990</v>
      </c>
      <c r="G404" s="500"/>
      <c r="H404" s="136" t="s">
        <v>71</v>
      </c>
      <c r="I404" s="166"/>
      <c r="J404" s="8">
        <f t="shared" si="40"/>
        <v>0</v>
      </c>
    </row>
    <row r="405" spans="1:10" s="40" customFormat="1" ht="21" customHeight="1">
      <c r="A405" s="134">
        <v>4630137494401</v>
      </c>
      <c r="B405" s="500"/>
      <c r="C405" s="488"/>
      <c r="D405" s="500"/>
      <c r="E405" s="169">
        <v>155</v>
      </c>
      <c r="F405" s="200">
        <v>16990</v>
      </c>
      <c r="G405" s="500"/>
      <c r="H405" s="136" t="s">
        <v>71</v>
      </c>
      <c r="I405" s="166"/>
      <c r="J405" s="8">
        <f t="shared" si="40"/>
        <v>0</v>
      </c>
    </row>
    <row r="406" spans="1:10" s="40" customFormat="1">
      <c r="A406" s="134">
        <v>4630137494418</v>
      </c>
      <c r="B406" s="500"/>
      <c r="C406" s="488"/>
      <c r="D406" s="500"/>
      <c r="E406" s="169">
        <v>160</v>
      </c>
      <c r="F406" s="200">
        <v>16990</v>
      </c>
      <c r="G406" s="500"/>
      <c r="H406" s="136" t="s">
        <v>71</v>
      </c>
      <c r="I406" s="166"/>
      <c r="J406" s="8">
        <f t="shared" si="40"/>
        <v>0</v>
      </c>
    </row>
    <row r="407" spans="1:10">
      <c r="A407" s="134">
        <v>4630137494425</v>
      </c>
      <c r="B407" s="500"/>
      <c r="C407" s="488"/>
      <c r="D407" s="500"/>
      <c r="E407" s="169">
        <v>165</v>
      </c>
      <c r="F407" s="200">
        <v>16990</v>
      </c>
      <c r="G407" s="500"/>
      <c r="H407" s="136" t="s">
        <v>71</v>
      </c>
      <c r="I407" s="166"/>
      <c r="J407" s="8">
        <f t="shared" si="40"/>
        <v>0</v>
      </c>
    </row>
    <row r="408" spans="1:10">
      <c r="A408" s="134">
        <v>4630137494432</v>
      </c>
      <c r="B408" s="500"/>
      <c r="C408" s="488"/>
      <c r="D408" s="500"/>
      <c r="E408" s="169">
        <v>170</v>
      </c>
      <c r="F408" s="200">
        <v>16990</v>
      </c>
      <c r="G408" s="500"/>
      <c r="H408" s="136" t="s">
        <v>71</v>
      </c>
      <c r="I408" s="166"/>
      <c r="J408" s="8">
        <f t="shared" si="40"/>
        <v>0</v>
      </c>
    </row>
    <row r="409" spans="1:10">
      <c r="A409" s="134">
        <v>4630137494449</v>
      </c>
      <c r="B409" s="500"/>
      <c r="C409" s="488"/>
      <c r="D409" s="500"/>
      <c r="E409" s="169">
        <v>175</v>
      </c>
      <c r="F409" s="200">
        <v>16990</v>
      </c>
      <c r="G409" s="500"/>
      <c r="H409" s="136" t="s">
        <v>71</v>
      </c>
      <c r="I409" s="166"/>
      <c r="J409" s="8">
        <f t="shared" si="40"/>
        <v>0</v>
      </c>
    </row>
    <row r="410" spans="1:10">
      <c r="A410" s="134">
        <v>4630137494456</v>
      </c>
      <c r="B410" s="500"/>
      <c r="C410" s="488"/>
      <c r="D410" s="500"/>
      <c r="E410" s="169">
        <v>180</v>
      </c>
      <c r="F410" s="200">
        <v>16990</v>
      </c>
      <c r="G410" s="500"/>
      <c r="H410" s="136" t="s">
        <v>71</v>
      </c>
      <c r="I410" s="166"/>
      <c r="J410" s="8">
        <f t="shared" si="40"/>
        <v>0</v>
      </c>
    </row>
    <row r="411" spans="1:10">
      <c r="A411" s="134">
        <v>4630137494463</v>
      </c>
      <c r="B411" s="500"/>
      <c r="C411" s="488"/>
      <c r="D411" s="500"/>
      <c r="E411" s="169">
        <v>185</v>
      </c>
      <c r="F411" s="200">
        <v>16990</v>
      </c>
      <c r="G411" s="500"/>
      <c r="H411" s="136" t="s">
        <v>71</v>
      </c>
      <c r="I411" s="166"/>
      <c r="J411" s="8">
        <f t="shared" si="40"/>
        <v>0</v>
      </c>
    </row>
    <row r="412" spans="1:10">
      <c r="A412" s="134">
        <v>4630137494470</v>
      </c>
      <c r="B412" s="500"/>
      <c r="C412" s="488"/>
      <c r="D412" s="500"/>
      <c r="E412" s="169">
        <v>190</v>
      </c>
      <c r="F412" s="200">
        <v>16990</v>
      </c>
      <c r="G412" s="500"/>
      <c r="H412" s="136" t="s">
        <v>71</v>
      </c>
      <c r="I412" s="166"/>
      <c r="J412" s="8">
        <f t="shared" si="40"/>
        <v>0</v>
      </c>
    </row>
    <row r="413" spans="1:10">
      <c r="A413" s="134">
        <v>4630137494487</v>
      </c>
      <c r="B413" s="500"/>
      <c r="C413" s="488"/>
      <c r="D413" s="500"/>
      <c r="E413" s="169">
        <v>195</v>
      </c>
      <c r="F413" s="200">
        <v>16990</v>
      </c>
      <c r="G413" s="500"/>
      <c r="H413" s="136" t="s">
        <v>71</v>
      </c>
      <c r="I413" s="166"/>
      <c r="J413" s="8">
        <f t="shared" ref="J413:J421" si="41">I413*F413*(1-$J$1)</f>
        <v>0</v>
      </c>
    </row>
    <row r="414" spans="1:10" ht="21.75" thickBot="1">
      <c r="A414" s="138">
        <v>4630137494494</v>
      </c>
      <c r="B414" s="514"/>
      <c r="C414" s="504"/>
      <c r="D414" s="514"/>
      <c r="E414" s="209">
        <v>200</v>
      </c>
      <c r="F414" s="357">
        <v>16990</v>
      </c>
      <c r="G414" s="514"/>
      <c r="H414" s="149" t="s">
        <v>71</v>
      </c>
      <c r="I414" s="162"/>
      <c r="J414" s="9">
        <f t="shared" si="41"/>
        <v>0</v>
      </c>
    </row>
    <row r="415" spans="1:10" ht="21" customHeight="1">
      <c r="A415" s="247">
        <v>4630137494548</v>
      </c>
      <c r="B415" s="718" t="s">
        <v>675</v>
      </c>
      <c r="C415" s="718" t="s">
        <v>644</v>
      </c>
      <c r="D415" s="499" t="s">
        <v>25</v>
      </c>
      <c r="E415" s="187" t="s">
        <v>640</v>
      </c>
      <c r="F415" s="159">
        <v>890</v>
      </c>
      <c r="G415" s="616"/>
      <c r="H415" s="132" t="s">
        <v>71</v>
      </c>
      <c r="I415" s="160"/>
      <c r="J415" s="35">
        <f t="shared" si="41"/>
        <v>0</v>
      </c>
    </row>
    <row r="416" spans="1:10">
      <c r="A416" s="222">
        <v>4630137494555</v>
      </c>
      <c r="B416" s="719"/>
      <c r="C416" s="719"/>
      <c r="D416" s="500"/>
      <c r="E416" s="206" t="s">
        <v>639</v>
      </c>
      <c r="F416" s="165">
        <v>890</v>
      </c>
      <c r="G416" s="617"/>
      <c r="H416" s="136" t="s">
        <v>71</v>
      </c>
      <c r="I416" s="166"/>
      <c r="J416" s="8">
        <f t="shared" si="41"/>
        <v>0</v>
      </c>
    </row>
    <row r="417" spans="1:10">
      <c r="A417" s="222">
        <v>4630137494562</v>
      </c>
      <c r="B417" s="719"/>
      <c r="C417" s="719"/>
      <c r="D417" s="500"/>
      <c r="E417" s="206" t="s">
        <v>638</v>
      </c>
      <c r="F417" s="165">
        <v>890</v>
      </c>
      <c r="G417" s="617"/>
      <c r="H417" s="136" t="s">
        <v>71</v>
      </c>
      <c r="I417" s="166"/>
      <c r="J417" s="8">
        <f t="shared" si="41"/>
        <v>0</v>
      </c>
    </row>
    <row r="418" spans="1:10">
      <c r="A418" s="222">
        <v>4630137494579</v>
      </c>
      <c r="B418" s="719"/>
      <c r="C418" s="719"/>
      <c r="D418" s="500" t="s">
        <v>51</v>
      </c>
      <c r="E418" s="206" t="s">
        <v>640</v>
      </c>
      <c r="F418" s="165">
        <v>890</v>
      </c>
      <c r="G418" s="617"/>
      <c r="H418" s="136" t="s">
        <v>71</v>
      </c>
      <c r="I418" s="166"/>
      <c r="J418" s="8">
        <f t="shared" si="41"/>
        <v>0</v>
      </c>
    </row>
    <row r="419" spans="1:10">
      <c r="A419" s="222">
        <v>4630137494586</v>
      </c>
      <c r="B419" s="719"/>
      <c r="C419" s="719"/>
      <c r="D419" s="500"/>
      <c r="E419" s="206" t="s">
        <v>639</v>
      </c>
      <c r="F419" s="165">
        <v>890</v>
      </c>
      <c r="G419" s="617"/>
      <c r="H419" s="136" t="s">
        <v>71</v>
      </c>
      <c r="I419" s="166"/>
      <c r="J419" s="8">
        <f t="shared" si="41"/>
        <v>0</v>
      </c>
    </row>
    <row r="420" spans="1:10">
      <c r="A420" s="222">
        <v>4630137494593</v>
      </c>
      <c r="B420" s="719"/>
      <c r="C420" s="719"/>
      <c r="D420" s="500"/>
      <c r="E420" s="206" t="s">
        <v>638</v>
      </c>
      <c r="F420" s="165">
        <v>890</v>
      </c>
      <c r="G420" s="617"/>
      <c r="H420" s="136" t="s">
        <v>71</v>
      </c>
      <c r="I420" s="166"/>
      <c r="J420" s="8">
        <f t="shared" si="41"/>
        <v>0</v>
      </c>
    </row>
    <row r="421" spans="1:10">
      <c r="A421" s="222">
        <v>4630137494609</v>
      </c>
      <c r="B421" s="719"/>
      <c r="C421" s="719"/>
      <c r="D421" s="500" t="s">
        <v>68</v>
      </c>
      <c r="E421" s="206" t="s">
        <v>640</v>
      </c>
      <c r="F421" s="165">
        <v>890</v>
      </c>
      <c r="G421" s="617"/>
      <c r="H421" s="136" t="s">
        <v>71</v>
      </c>
      <c r="I421" s="166"/>
      <c r="J421" s="8">
        <f t="shared" si="41"/>
        <v>0</v>
      </c>
    </row>
    <row r="422" spans="1:10">
      <c r="A422" s="222">
        <v>4630137494616</v>
      </c>
      <c r="B422" s="719"/>
      <c r="C422" s="719"/>
      <c r="D422" s="500"/>
      <c r="E422" s="206" t="s">
        <v>639</v>
      </c>
      <c r="F422" s="165">
        <v>890</v>
      </c>
      <c r="G422" s="617"/>
      <c r="H422" s="136" t="s">
        <v>71</v>
      </c>
      <c r="I422" s="166"/>
      <c r="J422" s="8">
        <f>I422*F422*(1-$J$1)</f>
        <v>0</v>
      </c>
    </row>
    <row r="423" spans="1:10">
      <c r="A423" s="222">
        <v>4630137494623</v>
      </c>
      <c r="B423" s="719"/>
      <c r="C423" s="719"/>
      <c r="D423" s="500"/>
      <c r="E423" s="206" t="s">
        <v>638</v>
      </c>
      <c r="F423" s="165">
        <v>890</v>
      </c>
      <c r="G423" s="617"/>
      <c r="H423" s="136" t="s">
        <v>71</v>
      </c>
      <c r="I423" s="166"/>
      <c r="J423" s="8">
        <f t="shared" ref="J423:J424" si="42">I423*F423*(1-$J$1)</f>
        <v>0</v>
      </c>
    </row>
    <row r="424" spans="1:10">
      <c r="A424" s="222">
        <v>4630137494630</v>
      </c>
      <c r="B424" s="719"/>
      <c r="C424" s="719"/>
      <c r="D424" s="500" t="s">
        <v>641</v>
      </c>
      <c r="E424" s="206" t="s">
        <v>639</v>
      </c>
      <c r="F424" s="165">
        <v>890</v>
      </c>
      <c r="G424" s="617"/>
      <c r="H424" s="136" t="s">
        <v>71</v>
      </c>
      <c r="I424" s="166"/>
      <c r="J424" s="8">
        <f t="shared" si="42"/>
        <v>0</v>
      </c>
    </row>
    <row r="425" spans="1:10">
      <c r="A425" s="222">
        <v>4630137494647</v>
      </c>
      <c r="B425" s="719"/>
      <c r="C425" s="719"/>
      <c r="D425" s="500"/>
      <c r="E425" s="206" t="s">
        <v>638</v>
      </c>
      <c r="F425" s="165">
        <v>890</v>
      </c>
      <c r="G425" s="617"/>
      <c r="H425" s="136" t="s">
        <v>71</v>
      </c>
      <c r="I425" s="166"/>
      <c r="J425" s="8">
        <f>I425*F425*(1-$J$1)</f>
        <v>0</v>
      </c>
    </row>
    <row r="426" spans="1:10">
      <c r="A426" s="222">
        <v>4630137494654</v>
      </c>
      <c r="B426" s="719"/>
      <c r="C426" s="719"/>
      <c r="D426" s="500"/>
      <c r="E426" s="206" t="s">
        <v>637</v>
      </c>
      <c r="F426" s="165">
        <v>890</v>
      </c>
      <c r="G426" s="617"/>
      <c r="H426" s="136" t="s">
        <v>71</v>
      </c>
      <c r="I426" s="166"/>
      <c r="J426" s="8">
        <f t="shared" ref="J426:J427" si="43">I426*F426*(1-$J$1)</f>
        <v>0</v>
      </c>
    </row>
    <row r="427" spans="1:10">
      <c r="A427" s="222">
        <v>4630137494661</v>
      </c>
      <c r="B427" s="719"/>
      <c r="C427" s="719"/>
      <c r="D427" s="500" t="s">
        <v>29</v>
      </c>
      <c r="E427" s="206" t="s">
        <v>639</v>
      </c>
      <c r="F427" s="165">
        <v>890</v>
      </c>
      <c r="G427" s="617"/>
      <c r="H427" s="136" t="s">
        <v>71</v>
      </c>
      <c r="I427" s="166"/>
      <c r="J427" s="8">
        <f t="shared" si="43"/>
        <v>0</v>
      </c>
    </row>
    <row r="428" spans="1:10">
      <c r="A428" s="222">
        <v>4630137494678</v>
      </c>
      <c r="B428" s="719"/>
      <c r="C428" s="719"/>
      <c r="D428" s="500"/>
      <c r="E428" s="206" t="s">
        <v>638</v>
      </c>
      <c r="F428" s="165">
        <v>890</v>
      </c>
      <c r="G428" s="617"/>
      <c r="H428" s="136" t="s">
        <v>71</v>
      </c>
      <c r="I428" s="166"/>
      <c r="J428" s="8">
        <f>I428*F428*(1-$J$1)</f>
        <v>0</v>
      </c>
    </row>
    <row r="429" spans="1:10">
      <c r="A429" s="222">
        <v>4630137494685</v>
      </c>
      <c r="B429" s="719"/>
      <c r="C429" s="719"/>
      <c r="D429" s="500"/>
      <c r="E429" s="206" t="s">
        <v>637</v>
      </c>
      <c r="F429" s="165">
        <v>890</v>
      </c>
      <c r="G429" s="617"/>
      <c r="H429" s="136" t="s">
        <v>71</v>
      </c>
      <c r="I429" s="166"/>
      <c r="J429" s="8">
        <f t="shared" ref="J429:J430" si="44">I429*F429*(1-$J$1)</f>
        <v>0</v>
      </c>
    </row>
    <row r="430" spans="1:10">
      <c r="A430" s="222">
        <v>4630137494692</v>
      </c>
      <c r="B430" s="719"/>
      <c r="C430" s="719"/>
      <c r="D430" s="500" t="s">
        <v>67</v>
      </c>
      <c r="E430" s="206" t="s">
        <v>639</v>
      </c>
      <c r="F430" s="165">
        <v>890</v>
      </c>
      <c r="G430" s="617"/>
      <c r="H430" s="136" t="s">
        <v>71</v>
      </c>
      <c r="I430" s="166"/>
      <c r="J430" s="8">
        <f t="shared" si="44"/>
        <v>0</v>
      </c>
    </row>
    <row r="431" spans="1:10">
      <c r="A431" s="222">
        <v>4630137494708</v>
      </c>
      <c r="B431" s="719"/>
      <c r="C431" s="719"/>
      <c r="D431" s="500"/>
      <c r="E431" s="206" t="s">
        <v>638</v>
      </c>
      <c r="F431" s="165">
        <v>890</v>
      </c>
      <c r="G431" s="617"/>
      <c r="H431" s="136" t="s">
        <v>71</v>
      </c>
      <c r="I431" s="166"/>
      <c r="J431" s="8">
        <f>I431*F431*(1-$J$1)</f>
        <v>0</v>
      </c>
    </row>
    <row r="432" spans="1:10" ht="21.75" thickBot="1">
      <c r="A432" s="223">
        <v>4630137494715</v>
      </c>
      <c r="B432" s="720"/>
      <c r="C432" s="720"/>
      <c r="D432" s="514"/>
      <c r="E432" s="188" t="s">
        <v>637</v>
      </c>
      <c r="F432" s="161">
        <v>890</v>
      </c>
      <c r="G432" s="618"/>
      <c r="H432" s="149" t="s">
        <v>71</v>
      </c>
      <c r="I432" s="162"/>
      <c r="J432" s="9">
        <f t="shared" ref="J432:J433" si="45">I432*F432*(1-$J$1)</f>
        <v>0</v>
      </c>
    </row>
    <row r="433" spans="1:10" ht="36" customHeight="1">
      <c r="A433" s="247">
        <v>4630137494517</v>
      </c>
      <c r="B433" s="591" t="s">
        <v>674</v>
      </c>
      <c r="C433" s="591" t="s">
        <v>646</v>
      </c>
      <c r="D433" s="499" t="s">
        <v>3</v>
      </c>
      <c r="E433" s="187" t="s">
        <v>638</v>
      </c>
      <c r="F433" s="159">
        <v>1290</v>
      </c>
      <c r="G433" s="501"/>
      <c r="H433" s="132" t="s">
        <v>71</v>
      </c>
      <c r="I433" s="160"/>
      <c r="J433" s="35">
        <f t="shared" si="45"/>
        <v>0</v>
      </c>
    </row>
    <row r="434" spans="1:10" ht="36" customHeight="1">
      <c r="A434" s="222">
        <v>4630137494524</v>
      </c>
      <c r="B434" s="649"/>
      <c r="C434" s="649"/>
      <c r="D434" s="500"/>
      <c r="E434" s="206" t="s">
        <v>637</v>
      </c>
      <c r="F434" s="165">
        <v>1290</v>
      </c>
      <c r="G434" s="502"/>
      <c r="H434" s="136" t="s">
        <v>71</v>
      </c>
      <c r="I434" s="166"/>
      <c r="J434" s="8">
        <f>I434*F434*(1-$J$1)</f>
        <v>0</v>
      </c>
    </row>
    <row r="435" spans="1:10" ht="36" customHeight="1" thickBot="1">
      <c r="A435" s="279">
        <v>4630137494531</v>
      </c>
      <c r="B435" s="650"/>
      <c r="C435" s="650"/>
      <c r="D435" s="490"/>
      <c r="E435" s="210" t="s">
        <v>642</v>
      </c>
      <c r="F435" s="156">
        <v>1290</v>
      </c>
      <c r="G435" s="503"/>
      <c r="H435" s="204" t="s">
        <v>71</v>
      </c>
      <c r="I435" s="157"/>
      <c r="J435" s="20">
        <f t="shared" ref="J435" si="46">I435*F435*(1-$J$1)</f>
        <v>0</v>
      </c>
    </row>
    <row r="436" spans="1:10" ht="38.25" customHeight="1" thickBot="1">
      <c r="A436" s="479" t="s">
        <v>337</v>
      </c>
      <c r="B436" s="480"/>
      <c r="C436" s="480"/>
      <c r="D436" s="480"/>
      <c r="E436" s="480"/>
      <c r="F436" s="480"/>
      <c r="G436" s="480"/>
      <c r="H436" s="480"/>
      <c r="I436" s="480"/>
      <c r="J436" s="481"/>
    </row>
    <row r="437" spans="1:10" s="40" customFormat="1" ht="21" customHeight="1">
      <c r="A437" s="167">
        <v>4640099820163</v>
      </c>
      <c r="B437" s="687" t="s">
        <v>474</v>
      </c>
      <c r="C437" s="648" t="s">
        <v>475</v>
      </c>
      <c r="D437" s="591" t="s">
        <v>166</v>
      </c>
      <c r="E437" s="152">
        <v>35</v>
      </c>
      <c r="F437" s="431">
        <v>5490</v>
      </c>
      <c r="G437" s="555"/>
      <c r="H437" s="132" t="s">
        <v>71</v>
      </c>
      <c r="I437" s="133"/>
      <c r="J437" s="35">
        <f t="shared" ref="J437:J447" si="47">I437*F437*(1-$J$1)</f>
        <v>0</v>
      </c>
    </row>
    <row r="438" spans="1:10" s="40" customFormat="1">
      <c r="A438" s="168">
        <v>4640099820170</v>
      </c>
      <c r="B438" s="649"/>
      <c r="C438" s="649"/>
      <c r="D438" s="649"/>
      <c r="E438" s="231">
        <v>36</v>
      </c>
      <c r="F438" s="430">
        <v>5490</v>
      </c>
      <c r="G438" s="556"/>
      <c r="H438" s="136" t="s">
        <v>71</v>
      </c>
      <c r="I438" s="137"/>
      <c r="J438" s="8">
        <f t="shared" si="47"/>
        <v>0</v>
      </c>
    </row>
    <row r="439" spans="1:10" s="40" customFormat="1">
      <c r="A439" s="168">
        <v>4640099820187</v>
      </c>
      <c r="B439" s="649"/>
      <c r="C439" s="649"/>
      <c r="D439" s="649"/>
      <c r="E439" s="231">
        <v>37</v>
      </c>
      <c r="F439" s="430">
        <v>5490</v>
      </c>
      <c r="G439" s="556"/>
      <c r="H439" s="136" t="s">
        <v>71</v>
      </c>
      <c r="I439" s="137"/>
      <c r="J439" s="8">
        <f t="shared" si="47"/>
        <v>0</v>
      </c>
    </row>
    <row r="440" spans="1:10" s="40" customFormat="1">
      <c r="A440" s="168">
        <v>4640099820194</v>
      </c>
      <c r="B440" s="649"/>
      <c r="C440" s="649"/>
      <c r="D440" s="649"/>
      <c r="E440" s="231">
        <v>38</v>
      </c>
      <c r="F440" s="430">
        <v>5490</v>
      </c>
      <c r="G440" s="556"/>
      <c r="H440" s="136" t="s">
        <v>71</v>
      </c>
      <c r="I440" s="137"/>
      <c r="J440" s="8">
        <f t="shared" si="47"/>
        <v>0</v>
      </c>
    </row>
    <row r="441" spans="1:10" s="40" customFormat="1">
      <c r="A441" s="168">
        <v>4640099820200</v>
      </c>
      <c r="B441" s="649"/>
      <c r="C441" s="649"/>
      <c r="D441" s="649"/>
      <c r="E441" s="231">
        <v>39</v>
      </c>
      <c r="F441" s="430">
        <v>5490</v>
      </c>
      <c r="G441" s="556"/>
      <c r="H441" s="136" t="s">
        <v>71</v>
      </c>
      <c r="I441" s="137"/>
      <c r="J441" s="8">
        <f t="shared" si="47"/>
        <v>0</v>
      </c>
    </row>
    <row r="442" spans="1:10" s="40" customFormat="1">
      <c r="A442" s="168">
        <v>4640099820217</v>
      </c>
      <c r="B442" s="649"/>
      <c r="C442" s="649"/>
      <c r="D442" s="649"/>
      <c r="E442" s="231">
        <v>40</v>
      </c>
      <c r="F442" s="430">
        <v>5490</v>
      </c>
      <c r="G442" s="556"/>
      <c r="H442" s="136" t="s">
        <v>71</v>
      </c>
      <c r="I442" s="137"/>
      <c r="J442" s="8">
        <f t="shared" si="47"/>
        <v>0</v>
      </c>
    </row>
    <row r="443" spans="1:10" s="40" customFormat="1" ht="21" customHeight="1">
      <c r="A443" s="168">
        <v>4640099820224</v>
      </c>
      <c r="B443" s="649"/>
      <c r="C443" s="649"/>
      <c r="D443" s="649"/>
      <c r="E443" s="231">
        <v>41</v>
      </c>
      <c r="F443" s="430">
        <v>5490</v>
      </c>
      <c r="G443" s="556"/>
      <c r="H443" s="136" t="s">
        <v>71</v>
      </c>
      <c r="I443" s="137"/>
      <c r="J443" s="8">
        <f t="shared" si="47"/>
        <v>0</v>
      </c>
    </row>
    <row r="444" spans="1:10" s="40" customFormat="1">
      <c r="A444" s="168">
        <v>4640099820231</v>
      </c>
      <c r="B444" s="649"/>
      <c r="C444" s="649"/>
      <c r="D444" s="649"/>
      <c r="E444" s="231">
        <v>42</v>
      </c>
      <c r="F444" s="430">
        <v>5490</v>
      </c>
      <c r="G444" s="556"/>
      <c r="H444" s="136" t="s">
        <v>71</v>
      </c>
      <c r="I444" s="137"/>
      <c r="J444" s="8">
        <f t="shared" si="47"/>
        <v>0</v>
      </c>
    </row>
    <row r="445" spans="1:10" s="40" customFormat="1">
      <c r="A445" s="168">
        <v>4640099820248</v>
      </c>
      <c r="B445" s="649"/>
      <c r="C445" s="649"/>
      <c r="D445" s="649"/>
      <c r="E445" s="231">
        <v>43</v>
      </c>
      <c r="F445" s="430">
        <v>5490</v>
      </c>
      <c r="G445" s="556"/>
      <c r="H445" s="136" t="s">
        <v>71</v>
      </c>
      <c r="I445" s="137"/>
      <c r="J445" s="8">
        <f t="shared" si="47"/>
        <v>0</v>
      </c>
    </row>
    <row r="446" spans="1:10" s="40" customFormat="1">
      <c r="A446" s="168">
        <v>4640099820262</v>
      </c>
      <c r="B446" s="649"/>
      <c r="C446" s="649"/>
      <c r="D446" s="649"/>
      <c r="E446" s="231">
        <v>44</v>
      </c>
      <c r="F446" s="430">
        <v>5490</v>
      </c>
      <c r="G446" s="556"/>
      <c r="H446" s="136" t="s">
        <v>71</v>
      </c>
      <c r="I446" s="137"/>
      <c r="J446" s="8">
        <f t="shared" si="47"/>
        <v>0</v>
      </c>
    </row>
    <row r="447" spans="1:10" s="40" customFormat="1" ht="21.75" thickBot="1">
      <c r="A447" s="168">
        <v>4640099820279</v>
      </c>
      <c r="B447" s="649"/>
      <c r="C447" s="649"/>
      <c r="D447" s="649"/>
      <c r="E447" s="231">
        <v>45</v>
      </c>
      <c r="F447" s="430">
        <v>5490</v>
      </c>
      <c r="G447" s="556"/>
      <c r="H447" s="136" t="s">
        <v>71</v>
      </c>
      <c r="I447" s="137"/>
      <c r="J447" s="8">
        <f t="shared" si="47"/>
        <v>0</v>
      </c>
    </row>
    <row r="448" spans="1:10" s="40" customFormat="1" ht="21" customHeight="1">
      <c r="A448" s="167">
        <v>4640099821832</v>
      </c>
      <c r="B448" s="687" t="s">
        <v>474</v>
      </c>
      <c r="C448" s="648" t="s">
        <v>748</v>
      </c>
      <c r="D448" s="591" t="s">
        <v>166</v>
      </c>
      <c r="E448" s="152">
        <v>35</v>
      </c>
      <c r="F448" s="353">
        <v>6490</v>
      </c>
      <c r="G448" s="555"/>
      <c r="H448" s="132" t="s">
        <v>71</v>
      </c>
      <c r="I448" s="133"/>
      <c r="J448" s="35">
        <f t="shared" ref="J448:J459" si="48">I448*F448*(1-$J$1)</f>
        <v>0</v>
      </c>
    </row>
    <row r="449" spans="1:10" s="40" customFormat="1">
      <c r="A449" s="168">
        <v>4640099821849</v>
      </c>
      <c r="B449" s="649"/>
      <c r="C449" s="649"/>
      <c r="D449" s="649"/>
      <c r="E449" s="231">
        <v>36</v>
      </c>
      <c r="F449" s="293">
        <v>6490</v>
      </c>
      <c r="G449" s="556"/>
      <c r="H449" s="136" t="s">
        <v>71</v>
      </c>
      <c r="I449" s="137"/>
      <c r="J449" s="8">
        <f t="shared" si="48"/>
        <v>0</v>
      </c>
    </row>
    <row r="450" spans="1:10" s="40" customFormat="1">
      <c r="A450" s="168">
        <v>4640099821856</v>
      </c>
      <c r="B450" s="649"/>
      <c r="C450" s="649"/>
      <c r="D450" s="649"/>
      <c r="E450" s="231">
        <v>37</v>
      </c>
      <c r="F450" s="293">
        <v>6490</v>
      </c>
      <c r="G450" s="556"/>
      <c r="H450" s="136" t="s">
        <v>71</v>
      </c>
      <c r="I450" s="137"/>
      <c r="J450" s="8">
        <f t="shared" si="48"/>
        <v>0</v>
      </c>
    </row>
    <row r="451" spans="1:10" s="40" customFormat="1">
      <c r="A451" s="168">
        <v>4640099821863</v>
      </c>
      <c r="B451" s="649"/>
      <c r="C451" s="649"/>
      <c r="D451" s="649"/>
      <c r="E451" s="231">
        <v>38</v>
      </c>
      <c r="F451" s="293">
        <v>6490</v>
      </c>
      <c r="G451" s="556"/>
      <c r="H451" s="136" t="s">
        <v>71</v>
      </c>
      <c r="I451" s="137"/>
      <c r="J451" s="8">
        <f t="shared" si="48"/>
        <v>0</v>
      </c>
    </row>
    <row r="452" spans="1:10" s="40" customFormat="1">
      <c r="A452" s="168">
        <v>4640099821870</v>
      </c>
      <c r="B452" s="649"/>
      <c r="C452" s="649"/>
      <c r="D452" s="649"/>
      <c r="E452" s="231">
        <v>39</v>
      </c>
      <c r="F452" s="293">
        <v>6490</v>
      </c>
      <c r="G452" s="556"/>
      <c r="H452" s="136" t="s">
        <v>71</v>
      </c>
      <c r="I452" s="137"/>
      <c r="J452" s="8">
        <f t="shared" si="48"/>
        <v>0</v>
      </c>
    </row>
    <row r="453" spans="1:10" s="40" customFormat="1">
      <c r="A453" s="168">
        <v>4640099821887</v>
      </c>
      <c r="B453" s="649"/>
      <c r="C453" s="649"/>
      <c r="D453" s="649"/>
      <c r="E453" s="231">
        <v>40</v>
      </c>
      <c r="F453" s="293">
        <v>6490</v>
      </c>
      <c r="G453" s="556"/>
      <c r="H453" s="136" t="s">
        <v>71</v>
      </c>
      <c r="I453" s="137"/>
      <c r="J453" s="8">
        <f t="shared" si="48"/>
        <v>0</v>
      </c>
    </row>
    <row r="454" spans="1:10" s="40" customFormat="1" ht="21" customHeight="1">
      <c r="A454" s="168">
        <v>4640099821894</v>
      </c>
      <c r="B454" s="649"/>
      <c r="C454" s="649"/>
      <c r="D454" s="649"/>
      <c r="E454" s="231">
        <v>41</v>
      </c>
      <c r="F454" s="293">
        <v>6490</v>
      </c>
      <c r="G454" s="556"/>
      <c r="H454" s="136" t="s">
        <v>71</v>
      </c>
      <c r="I454" s="137"/>
      <c r="J454" s="8">
        <f t="shared" si="48"/>
        <v>0</v>
      </c>
    </row>
    <row r="455" spans="1:10" s="40" customFormat="1">
      <c r="A455" s="168">
        <v>4640099821900</v>
      </c>
      <c r="B455" s="649"/>
      <c r="C455" s="649"/>
      <c r="D455" s="649"/>
      <c r="E455" s="231">
        <v>42</v>
      </c>
      <c r="F455" s="293">
        <v>6490</v>
      </c>
      <c r="G455" s="556"/>
      <c r="H455" s="136" t="s">
        <v>71</v>
      </c>
      <c r="I455" s="137"/>
      <c r="J455" s="8">
        <f t="shared" si="48"/>
        <v>0</v>
      </c>
    </row>
    <row r="456" spans="1:10" s="40" customFormat="1">
      <c r="A456" s="168">
        <v>4640099821917</v>
      </c>
      <c r="B456" s="649"/>
      <c r="C456" s="649"/>
      <c r="D456" s="649"/>
      <c r="E456" s="231">
        <v>43</v>
      </c>
      <c r="F456" s="293">
        <v>6490</v>
      </c>
      <c r="G456" s="556"/>
      <c r="H456" s="136" t="s">
        <v>71</v>
      </c>
      <c r="I456" s="137"/>
      <c r="J456" s="8">
        <f t="shared" si="48"/>
        <v>0</v>
      </c>
    </row>
    <row r="457" spans="1:10" s="40" customFormat="1">
      <c r="A457" s="168">
        <v>4640099821924</v>
      </c>
      <c r="B457" s="649"/>
      <c r="C457" s="649"/>
      <c r="D457" s="649"/>
      <c r="E457" s="231">
        <v>44</v>
      </c>
      <c r="F457" s="293">
        <v>6490</v>
      </c>
      <c r="G457" s="556"/>
      <c r="H457" s="136" t="s">
        <v>71</v>
      </c>
      <c r="I457" s="137"/>
      <c r="J457" s="8">
        <f t="shared" si="48"/>
        <v>0</v>
      </c>
    </row>
    <row r="458" spans="1:10" s="40" customFormat="1">
      <c r="A458" s="168">
        <v>4640099821931</v>
      </c>
      <c r="B458" s="649"/>
      <c r="C458" s="649"/>
      <c r="D458" s="649"/>
      <c r="E458" s="231">
        <v>45</v>
      </c>
      <c r="F458" s="293">
        <v>6490</v>
      </c>
      <c r="G458" s="556"/>
      <c r="H458" s="136" t="s">
        <v>71</v>
      </c>
      <c r="I458" s="137"/>
      <c r="J458" s="8">
        <f t="shared" si="48"/>
        <v>0</v>
      </c>
    </row>
    <row r="459" spans="1:10" s="40" customFormat="1" ht="21.75" thickBot="1">
      <c r="A459" s="349">
        <v>4640099821948</v>
      </c>
      <c r="B459" s="650"/>
      <c r="C459" s="650"/>
      <c r="D459" s="650"/>
      <c r="E459" s="232">
        <v>46</v>
      </c>
      <c r="F459" s="355">
        <v>6490</v>
      </c>
      <c r="G459" s="745"/>
      <c r="H459" s="204" t="s">
        <v>71</v>
      </c>
      <c r="I459" s="181"/>
      <c r="J459" s="20">
        <f t="shared" si="48"/>
        <v>0</v>
      </c>
    </row>
    <row r="460" spans="1:10" s="40" customFormat="1" ht="21" customHeight="1">
      <c r="A460" s="167">
        <v>4640099820958</v>
      </c>
      <c r="B460" s="687" t="s">
        <v>474</v>
      </c>
      <c r="C460" s="648" t="s">
        <v>475</v>
      </c>
      <c r="D460" s="591" t="s">
        <v>72</v>
      </c>
      <c r="E460" s="152">
        <v>35</v>
      </c>
      <c r="F460" s="431">
        <v>5490</v>
      </c>
      <c r="G460" s="555"/>
      <c r="H460" s="132" t="s">
        <v>71</v>
      </c>
      <c r="I460" s="133"/>
      <c r="J460" s="35">
        <f t="shared" ref="J460:J471" si="49">I460*F460*(1-$J$1)</f>
        <v>0</v>
      </c>
    </row>
    <row r="461" spans="1:10" s="40" customFormat="1">
      <c r="A461" s="168">
        <v>4640099820965</v>
      </c>
      <c r="B461" s="649"/>
      <c r="C461" s="649"/>
      <c r="D461" s="649"/>
      <c r="E461" s="231">
        <v>36</v>
      </c>
      <c r="F461" s="430">
        <v>5490</v>
      </c>
      <c r="G461" s="556"/>
      <c r="H461" s="136" t="s">
        <v>71</v>
      </c>
      <c r="I461" s="137"/>
      <c r="J461" s="8">
        <f t="shared" si="49"/>
        <v>0</v>
      </c>
    </row>
    <row r="462" spans="1:10" s="40" customFormat="1">
      <c r="A462" s="168">
        <v>4640099820972</v>
      </c>
      <c r="B462" s="649"/>
      <c r="C462" s="649"/>
      <c r="D462" s="649"/>
      <c r="E462" s="231">
        <v>37</v>
      </c>
      <c r="F462" s="430">
        <v>5490</v>
      </c>
      <c r="G462" s="556"/>
      <c r="H462" s="136" t="s">
        <v>71</v>
      </c>
      <c r="I462" s="137"/>
      <c r="J462" s="8">
        <f t="shared" si="49"/>
        <v>0</v>
      </c>
    </row>
    <row r="463" spans="1:10" s="40" customFormat="1">
      <c r="A463" s="168">
        <v>4640099820989</v>
      </c>
      <c r="B463" s="649"/>
      <c r="C463" s="649"/>
      <c r="D463" s="649"/>
      <c r="E463" s="231">
        <v>38</v>
      </c>
      <c r="F463" s="430">
        <v>5490</v>
      </c>
      <c r="G463" s="556"/>
      <c r="H463" s="136" t="s">
        <v>71</v>
      </c>
      <c r="I463" s="137"/>
      <c r="J463" s="8">
        <f t="shared" si="49"/>
        <v>0</v>
      </c>
    </row>
    <row r="464" spans="1:10" s="40" customFormat="1">
      <c r="A464" s="168">
        <v>4640099820996</v>
      </c>
      <c r="B464" s="649"/>
      <c r="C464" s="649"/>
      <c r="D464" s="649"/>
      <c r="E464" s="231">
        <v>39</v>
      </c>
      <c r="F464" s="430">
        <v>5490</v>
      </c>
      <c r="G464" s="556"/>
      <c r="H464" s="136" t="s">
        <v>71</v>
      </c>
      <c r="I464" s="137"/>
      <c r="J464" s="8">
        <f t="shared" si="49"/>
        <v>0</v>
      </c>
    </row>
    <row r="465" spans="1:10" s="40" customFormat="1">
      <c r="A465" s="168">
        <v>4640099821009</v>
      </c>
      <c r="B465" s="649"/>
      <c r="C465" s="649"/>
      <c r="D465" s="649"/>
      <c r="E465" s="231">
        <v>40</v>
      </c>
      <c r="F465" s="430">
        <v>5490</v>
      </c>
      <c r="G465" s="556"/>
      <c r="H465" s="136" t="s">
        <v>71</v>
      </c>
      <c r="I465" s="137"/>
      <c r="J465" s="8">
        <f t="shared" si="49"/>
        <v>0</v>
      </c>
    </row>
    <row r="466" spans="1:10" s="40" customFormat="1">
      <c r="A466" s="168">
        <v>4640099821016</v>
      </c>
      <c r="B466" s="649"/>
      <c r="C466" s="649"/>
      <c r="D466" s="649"/>
      <c r="E466" s="231">
        <v>41</v>
      </c>
      <c r="F466" s="430">
        <v>5490</v>
      </c>
      <c r="G466" s="556"/>
      <c r="H466" s="136" t="s">
        <v>71</v>
      </c>
      <c r="I466" s="137"/>
      <c r="J466" s="8">
        <f t="shared" si="49"/>
        <v>0</v>
      </c>
    </row>
    <row r="467" spans="1:10" s="40" customFormat="1">
      <c r="A467" s="168">
        <v>4640099821023</v>
      </c>
      <c r="B467" s="649"/>
      <c r="C467" s="649"/>
      <c r="D467" s="649"/>
      <c r="E467" s="231">
        <v>42</v>
      </c>
      <c r="F467" s="430">
        <v>5490</v>
      </c>
      <c r="G467" s="556"/>
      <c r="H467" s="136" t="s">
        <v>71</v>
      </c>
      <c r="I467" s="137"/>
      <c r="J467" s="8">
        <f t="shared" si="49"/>
        <v>0</v>
      </c>
    </row>
    <row r="468" spans="1:10" s="40" customFormat="1">
      <c r="A468" s="168">
        <v>4640099821030</v>
      </c>
      <c r="B468" s="649"/>
      <c r="C468" s="649"/>
      <c r="D468" s="649"/>
      <c r="E468" s="231">
        <v>43</v>
      </c>
      <c r="F468" s="430">
        <v>5490</v>
      </c>
      <c r="G468" s="556"/>
      <c r="H468" s="136" t="s">
        <v>71</v>
      </c>
      <c r="I468" s="137"/>
      <c r="J468" s="8">
        <f t="shared" si="49"/>
        <v>0</v>
      </c>
    </row>
    <row r="469" spans="1:10" s="40" customFormat="1">
      <c r="A469" s="168">
        <v>4640099821047</v>
      </c>
      <c r="B469" s="649"/>
      <c r="C469" s="649"/>
      <c r="D469" s="649"/>
      <c r="E469" s="231">
        <v>44</v>
      </c>
      <c r="F469" s="430">
        <v>5490</v>
      </c>
      <c r="G469" s="556"/>
      <c r="H469" s="136" t="s">
        <v>71</v>
      </c>
      <c r="I469" s="137"/>
      <c r="J469" s="8">
        <f t="shared" si="49"/>
        <v>0</v>
      </c>
    </row>
    <row r="470" spans="1:10" s="40" customFormat="1">
      <c r="A470" s="168">
        <v>4640099821061</v>
      </c>
      <c r="B470" s="649"/>
      <c r="C470" s="649"/>
      <c r="D470" s="649"/>
      <c r="E470" s="231">
        <v>45</v>
      </c>
      <c r="F470" s="430">
        <v>5490</v>
      </c>
      <c r="G470" s="556"/>
      <c r="H470" s="136" t="s">
        <v>71</v>
      </c>
      <c r="I470" s="137"/>
      <c r="J470" s="8">
        <f t="shared" si="49"/>
        <v>0</v>
      </c>
    </row>
    <row r="471" spans="1:10" s="40" customFormat="1" ht="21.75" thickBot="1">
      <c r="A471" s="349">
        <v>4640099821078</v>
      </c>
      <c r="B471" s="650"/>
      <c r="C471" s="650"/>
      <c r="D471" s="650"/>
      <c r="E471" s="232">
        <v>46</v>
      </c>
      <c r="F471" s="438">
        <v>5490</v>
      </c>
      <c r="G471" s="745"/>
      <c r="H471" s="204" t="s">
        <v>71</v>
      </c>
      <c r="I471" s="181"/>
      <c r="J471" s="20">
        <f t="shared" si="49"/>
        <v>0</v>
      </c>
    </row>
    <row r="472" spans="1:10" s="40" customFormat="1" ht="21" customHeight="1">
      <c r="A472" s="167">
        <v>4640099821092</v>
      </c>
      <c r="B472" s="687" t="s">
        <v>476</v>
      </c>
      <c r="C472" s="648" t="s">
        <v>747</v>
      </c>
      <c r="D472" s="591" t="s">
        <v>166</v>
      </c>
      <c r="E472" s="152">
        <v>35</v>
      </c>
      <c r="F472" s="353">
        <v>6990</v>
      </c>
      <c r="G472" s="555"/>
      <c r="H472" s="132" t="s">
        <v>71</v>
      </c>
      <c r="I472" s="133"/>
      <c r="J472" s="35">
        <f t="shared" ref="J472:J483" si="50">I472*F472*(1-$J$1)</f>
        <v>0</v>
      </c>
    </row>
    <row r="473" spans="1:10" s="40" customFormat="1">
      <c r="A473" s="168">
        <v>4640099821108</v>
      </c>
      <c r="B473" s="649"/>
      <c r="C473" s="649"/>
      <c r="D473" s="649"/>
      <c r="E473" s="231">
        <v>36</v>
      </c>
      <c r="F473" s="293">
        <v>6990</v>
      </c>
      <c r="G473" s="556"/>
      <c r="H473" s="136" t="s">
        <v>71</v>
      </c>
      <c r="I473" s="137"/>
      <c r="J473" s="8">
        <f t="shared" si="50"/>
        <v>0</v>
      </c>
    </row>
    <row r="474" spans="1:10" s="40" customFormat="1">
      <c r="A474" s="168">
        <v>4640099821115</v>
      </c>
      <c r="B474" s="649"/>
      <c r="C474" s="649"/>
      <c r="D474" s="649"/>
      <c r="E474" s="231">
        <v>37</v>
      </c>
      <c r="F474" s="293">
        <v>6990</v>
      </c>
      <c r="G474" s="556"/>
      <c r="H474" s="136" t="s">
        <v>71</v>
      </c>
      <c r="I474" s="137"/>
      <c r="J474" s="8">
        <f t="shared" si="50"/>
        <v>0</v>
      </c>
    </row>
    <row r="475" spans="1:10" s="40" customFormat="1">
      <c r="A475" s="168">
        <v>4640099821122</v>
      </c>
      <c r="B475" s="649"/>
      <c r="C475" s="649"/>
      <c r="D475" s="649"/>
      <c r="E475" s="231">
        <v>38</v>
      </c>
      <c r="F475" s="293">
        <v>6990</v>
      </c>
      <c r="G475" s="556"/>
      <c r="H475" s="136" t="s">
        <v>71</v>
      </c>
      <c r="I475" s="137"/>
      <c r="J475" s="8">
        <f t="shared" si="50"/>
        <v>0</v>
      </c>
    </row>
    <row r="476" spans="1:10" s="40" customFormat="1">
      <c r="A476" s="168">
        <v>4640099821139</v>
      </c>
      <c r="B476" s="649"/>
      <c r="C476" s="649"/>
      <c r="D476" s="649"/>
      <c r="E476" s="231">
        <v>39</v>
      </c>
      <c r="F476" s="293">
        <v>6990</v>
      </c>
      <c r="G476" s="556"/>
      <c r="H476" s="136" t="s">
        <v>71</v>
      </c>
      <c r="I476" s="137"/>
      <c r="J476" s="8">
        <f t="shared" si="50"/>
        <v>0</v>
      </c>
    </row>
    <row r="477" spans="1:10" s="40" customFormat="1">
      <c r="A477" s="168">
        <v>4640099821146</v>
      </c>
      <c r="B477" s="649"/>
      <c r="C477" s="649"/>
      <c r="D477" s="649"/>
      <c r="E477" s="231">
        <v>40</v>
      </c>
      <c r="F477" s="293">
        <v>6990</v>
      </c>
      <c r="G477" s="556"/>
      <c r="H477" s="136" t="s">
        <v>71</v>
      </c>
      <c r="I477" s="137"/>
      <c r="J477" s="8">
        <f t="shared" si="50"/>
        <v>0</v>
      </c>
    </row>
    <row r="478" spans="1:10" s="40" customFormat="1">
      <c r="A478" s="168">
        <v>4640099821153</v>
      </c>
      <c r="B478" s="649"/>
      <c r="C478" s="649"/>
      <c r="D478" s="649"/>
      <c r="E478" s="231">
        <v>41</v>
      </c>
      <c r="F478" s="293">
        <v>6990</v>
      </c>
      <c r="G478" s="556"/>
      <c r="H478" s="136" t="s">
        <v>71</v>
      </c>
      <c r="I478" s="137"/>
      <c r="J478" s="8">
        <f t="shared" si="50"/>
        <v>0</v>
      </c>
    </row>
    <row r="479" spans="1:10" s="40" customFormat="1">
      <c r="A479" s="168">
        <v>4640099821160</v>
      </c>
      <c r="B479" s="649"/>
      <c r="C479" s="649"/>
      <c r="D479" s="649"/>
      <c r="E479" s="231">
        <v>42</v>
      </c>
      <c r="F479" s="293">
        <v>6990</v>
      </c>
      <c r="G479" s="556"/>
      <c r="H479" s="136" t="s">
        <v>71</v>
      </c>
      <c r="I479" s="137"/>
      <c r="J479" s="8">
        <f t="shared" si="50"/>
        <v>0</v>
      </c>
    </row>
    <row r="480" spans="1:10" s="40" customFormat="1">
      <c r="A480" s="168">
        <v>4640099821177</v>
      </c>
      <c r="B480" s="649"/>
      <c r="C480" s="649"/>
      <c r="D480" s="649"/>
      <c r="E480" s="231">
        <v>43</v>
      </c>
      <c r="F480" s="293">
        <v>6990</v>
      </c>
      <c r="G480" s="556"/>
      <c r="H480" s="136" t="s">
        <v>71</v>
      </c>
      <c r="I480" s="137"/>
      <c r="J480" s="8">
        <f t="shared" si="50"/>
        <v>0</v>
      </c>
    </row>
    <row r="481" spans="1:10" s="40" customFormat="1">
      <c r="A481" s="168">
        <v>4640099821184</v>
      </c>
      <c r="B481" s="649"/>
      <c r="C481" s="649"/>
      <c r="D481" s="649"/>
      <c r="E481" s="231">
        <v>44</v>
      </c>
      <c r="F481" s="293">
        <v>6990</v>
      </c>
      <c r="G481" s="556"/>
      <c r="H481" s="136" t="s">
        <v>71</v>
      </c>
      <c r="I481" s="137"/>
      <c r="J481" s="8">
        <f t="shared" si="50"/>
        <v>0</v>
      </c>
    </row>
    <row r="482" spans="1:10" s="40" customFormat="1">
      <c r="A482" s="168">
        <v>4640099821191</v>
      </c>
      <c r="B482" s="649"/>
      <c r="C482" s="649"/>
      <c r="D482" s="649"/>
      <c r="E482" s="231">
        <v>45</v>
      </c>
      <c r="F482" s="293">
        <v>6990</v>
      </c>
      <c r="G482" s="556"/>
      <c r="H482" s="136" t="s">
        <v>71</v>
      </c>
      <c r="I482" s="137"/>
      <c r="J482" s="8">
        <f t="shared" si="50"/>
        <v>0</v>
      </c>
    </row>
    <row r="483" spans="1:10" s="40" customFormat="1" ht="21.75" thickBot="1">
      <c r="A483" s="250">
        <v>4640099821207</v>
      </c>
      <c r="B483" s="592"/>
      <c r="C483" s="592"/>
      <c r="D483" s="592"/>
      <c r="E483" s="202">
        <v>46</v>
      </c>
      <c r="F483" s="294">
        <v>6990</v>
      </c>
      <c r="G483" s="557"/>
      <c r="H483" s="149" t="s">
        <v>71</v>
      </c>
      <c r="I483" s="140"/>
      <c r="J483" s="9">
        <f t="shared" si="50"/>
        <v>0</v>
      </c>
    </row>
    <row r="484" spans="1:10" s="40" customFormat="1" ht="21" customHeight="1">
      <c r="A484" s="167">
        <v>4640099821344</v>
      </c>
      <c r="B484" s="687" t="s">
        <v>617</v>
      </c>
      <c r="C484" s="648" t="s">
        <v>746</v>
      </c>
      <c r="D484" s="591" t="s">
        <v>602</v>
      </c>
      <c r="E484" s="152">
        <v>35</v>
      </c>
      <c r="F484" s="353">
        <v>6990</v>
      </c>
      <c r="G484" s="555"/>
      <c r="H484" s="132" t="s">
        <v>71</v>
      </c>
      <c r="I484" s="133"/>
      <c r="J484" s="35">
        <f t="shared" ref="J484:J496" si="51">I484*F484*(1-$J$1)</f>
        <v>0</v>
      </c>
    </row>
    <row r="485" spans="1:10" s="40" customFormat="1">
      <c r="A485" s="168">
        <v>4640099821368</v>
      </c>
      <c r="B485" s="649"/>
      <c r="C485" s="649"/>
      <c r="D485" s="649"/>
      <c r="E485" s="231">
        <v>36</v>
      </c>
      <c r="F485" s="293">
        <v>6990</v>
      </c>
      <c r="G485" s="556"/>
      <c r="H485" s="136" t="s">
        <v>71</v>
      </c>
      <c r="I485" s="137"/>
      <c r="J485" s="8">
        <f t="shared" si="51"/>
        <v>0</v>
      </c>
    </row>
    <row r="486" spans="1:10" s="40" customFormat="1">
      <c r="A486" s="168">
        <v>4640099821382</v>
      </c>
      <c r="B486" s="649"/>
      <c r="C486" s="649"/>
      <c r="D486" s="649"/>
      <c r="E486" s="231">
        <v>37</v>
      </c>
      <c r="F486" s="293">
        <v>6990</v>
      </c>
      <c r="G486" s="556"/>
      <c r="H486" s="136" t="s">
        <v>71</v>
      </c>
      <c r="I486" s="137"/>
      <c r="J486" s="8">
        <f t="shared" si="51"/>
        <v>0</v>
      </c>
    </row>
    <row r="487" spans="1:10" s="40" customFormat="1">
      <c r="A487" s="168">
        <v>4640099821405</v>
      </c>
      <c r="B487" s="649"/>
      <c r="C487" s="649"/>
      <c r="D487" s="649"/>
      <c r="E487" s="231">
        <v>38</v>
      </c>
      <c r="F487" s="293">
        <v>6990</v>
      </c>
      <c r="G487" s="556"/>
      <c r="H487" s="136" t="s">
        <v>71</v>
      </c>
      <c r="I487" s="137"/>
      <c r="J487" s="8">
        <f t="shared" si="51"/>
        <v>0</v>
      </c>
    </row>
    <row r="488" spans="1:10" s="40" customFormat="1">
      <c r="A488" s="168">
        <v>4640099821429</v>
      </c>
      <c r="B488" s="649"/>
      <c r="C488" s="649"/>
      <c r="D488" s="649"/>
      <c r="E488" s="231">
        <v>39</v>
      </c>
      <c r="F488" s="293">
        <v>6990</v>
      </c>
      <c r="G488" s="556"/>
      <c r="H488" s="136" t="s">
        <v>71</v>
      </c>
      <c r="I488" s="137"/>
      <c r="J488" s="8">
        <f t="shared" si="51"/>
        <v>0</v>
      </c>
    </row>
    <row r="489" spans="1:10" s="40" customFormat="1">
      <c r="A489" s="168">
        <v>4640099821443</v>
      </c>
      <c r="B489" s="649"/>
      <c r="C489" s="649"/>
      <c r="D489" s="649"/>
      <c r="E489" s="231">
        <v>40</v>
      </c>
      <c r="F489" s="293">
        <v>6990</v>
      </c>
      <c r="G489" s="556"/>
      <c r="H489" s="136" t="s">
        <v>71</v>
      </c>
      <c r="I489" s="137"/>
      <c r="J489" s="8">
        <f t="shared" si="51"/>
        <v>0</v>
      </c>
    </row>
    <row r="490" spans="1:10" s="40" customFormat="1">
      <c r="A490" s="168">
        <v>4640099821467</v>
      </c>
      <c r="B490" s="649"/>
      <c r="C490" s="649"/>
      <c r="D490" s="649"/>
      <c r="E490" s="231">
        <v>41</v>
      </c>
      <c r="F490" s="293">
        <v>6990</v>
      </c>
      <c r="G490" s="556"/>
      <c r="H490" s="136" t="s">
        <v>71</v>
      </c>
      <c r="I490" s="137"/>
      <c r="J490" s="8">
        <f t="shared" si="51"/>
        <v>0</v>
      </c>
    </row>
    <row r="491" spans="1:10" s="40" customFormat="1">
      <c r="A491" s="168">
        <v>4640099821481</v>
      </c>
      <c r="B491" s="649"/>
      <c r="C491" s="649"/>
      <c r="D491" s="649"/>
      <c r="E491" s="231">
        <v>42</v>
      </c>
      <c r="F491" s="293">
        <v>6990</v>
      </c>
      <c r="G491" s="556"/>
      <c r="H491" s="136" t="s">
        <v>71</v>
      </c>
      <c r="I491" s="137"/>
      <c r="J491" s="8">
        <f t="shared" si="51"/>
        <v>0</v>
      </c>
    </row>
    <row r="492" spans="1:10" s="40" customFormat="1">
      <c r="A492" s="168">
        <v>4640099821504</v>
      </c>
      <c r="B492" s="649"/>
      <c r="C492" s="649"/>
      <c r="D492" s="649"/>
      <c r="E492" s="231">
        <v>43</v>
      </c>
      <c r="F492" s="293">
        <v>6990</v>
      </c>
      <c r="G492" s="556"/>
      <c r="H492" s="136" t="s">
        <v>71</v>
      </c>
      <c r="I492" s="137"/>
      <c r="J492" s="8">
        <f t="shared" si="51"/>
        <v>0</v>
      </c>
    </row>
    <row r="493" spans="1:10" s="40" customFormat="1">
      <c r="A493" s="168">
        <v>4640099821528</v>
      </c>
      <c r="B493" s="649"/>
      <c r="C493" s="649"/>
      <c r="D493" s="649"/>
      <c r="E493" s="231">
        <v>44</v>
      </c>
      <c r="F493" s="293">
        <v>6990</v>
      </c>
      <c r="G493" s="556"/>
      <c r="H493" s="136" t="s">
        <v>71</v>
      </c>
      <c r="I493" s="137"/>
      <c r="J493" s="8">
        <f t="shared" si="51"/>
        <v>0</v>
      </c>
    </row>
    <row r="494" spans="1:10" s="40" customFormat="1">
      <c r="A494" s="168">
        <v>4640099821559</v>
      </c>
      <c r="B494" s="649"/>
      <c r="C494" s="649"/>
      <c r="D494" s="649"/>
      <c r="E494" s="231">
        <v>45</v>
      </c>
      <c r="F494" s="293">
        <v>6990</v>
      </c>
      <c r="G494" s="556"/>
      <c r="H494" s="136" t="s">
        <v>71</v>
      </c>
      <c r="I494" s="137"/>
      <c r="J494" s="8">
        <f t="shared" si="51"/>
        <v>0</v>
      </c>
    </row>
    <row r="495" spans="1:10" s="40" customFormat="1" ht="21.75" thickBot="1">
      <c r="A495" s="250">
        <v>4640099821597</v>
      </c>
      <c r="B495" s="592"/>
      <c r="C495" s="592"/>
      <c r="D495" s="592"/>
      <c r="E495" s="202">
        <v>46</v>
      </c>
      <c r="F495" s="294">
        <v>6990</v>
      </c>
      <c r="G495" s="557"/>
      <c r="H495" s="149" t="s">
        <v>71</v>
      </c>
      <c r="I495" s="140"/>
      <c r="J495" s="9">
        <f t="shared" si="51"/>
        <v>0</v>
      </c>
    </row>
    <row r="496" spans="1:10" s="40" customFormat="1">
      <c r="A496" s="167">
        <v>4640099820606</v>
      </c>
      <c r="B496" s="687" t="s">
        <v>618</v>
      </c>
      <c r="C496" s="648" t="s">
        <v>603</v>
      </c>
      <c r="D496" s="591" t="s">
        <v>635</v>
      </c>
      <c r="E496" s="152">
        <v>38</v>
      </c>
      <c r="F496" s="431">
        <v>5990</v>
      </c>
      <c r="G496" s="555"/>
      <c r="H496" s="132" t="s">
        <v>71</v>
      </c>
      <c r="I496" s="133"/>
      <c r="J496" s="35">
        <f t="shared" si="51"/>
        <v>0</v>
      </c>
    </row>
    <row r="497" spans="1:10" s="40" customFormat="1">
      <c r="A497" s="168">
        <v>4640099820613</v>
      </c>
      <c r="B497" s="649"/>
      <c r="C497" s="649"/>
      <c r="D497" s="649"/>
      <c r="E497" s="231">
        <v>39</v>
      </c>
      <c r="F497" s="430">
        <v>5990</v>
      </c>
      <c r="G497" s="556"/>
      <c r="H497" s="136" t="s">
        <v>71</v>
      </c>
      <c r="I497" s="137"/>
      <c r="J497" s="8">
        <f t="shared" ref="J497:J500" si="52">I497*F497*(1-$J$1)</f>
        <v>0</v>
      </c>
    </row>
    <row r="498" spans="1:10" s="40" customFormat="1">
      <c r="A498" s="168">
        <v>4640099820620</v>
      </c>
      <c r="B498" s="649"/>
      <c r="C498" s="649"/>
      <c r="D498" s="649"/>
      <c r="E498" s="231">
        <v>40</v>
      </c>
      <c r="F498" s="430">
        <v>5990</v>
      </c>
      <c r="G498" s="556"/>
      <c r="H498" s="136" t="s">
        <v>71</v>
      </c>
      <c r="I498" s="137"/>
      <c r="J498" s="8">
        <f t="shared" si="52"/>
        <v>0</v>
      </c>
    </row>
    <row r="499" spans="1:10" s="40" customFormat="1">
      <c r="A499" s="168">
        <v>4640099820637</v>
      </c>
      <c r="B499" s="649"/>
      <c r="C499" s="649"/>
      <c r="D499" s="649"/>
      <c r="E499" s="231">
        <v>41</v>
      </c>
      <c r="F499" s="430">
        <v>5990</v>
      </c>
      <c r="G499" s="556"/>
      <c r="H499" s="136" t="s">
        <v>71</v>
      </c>
      <c r="I499" s="137"/>
      <c r="J499" s="8">
        <f t="shared" si="52"/>
        <v>0</v>
      </c>
    </row>
    <row r="500" spans="1:10" s="40" customFormat="1" ht="21.75" thickBot="1">
      <c r="A500" s="250">
        <v>4640099820644</v>
      </c>
      <c r="B500" s="592"/>
      <c r="C500" s="592"/>
      <c r="D500" s="592"/>
      <c r="E500" s="202">
        <v>42</v>
      </c>
      <c r="F500" s="432">
        <v>5990</v>
      </c>
      <c r="G500" s="557"/>
      <c r="H500" s="149" t="s">
        <v>71</v>
      </c>
      <c r="I500" s="140"/>
      <c r="J500" s="9">
        <f t="shared" si="52"/>
        <v>0</v>
      </c>
    </row>
    <row r="501" spans="1:10" s="40" customFormat="1" ht="21" customHeight="1">
      <c r="A501" s="167">
        <v>4640099821214</v>
      </c>
      <c r="B501" s="687" t="s">
        <v>618</v>
      </c>
      <c r="C501" s="648" t="s">
        <v>745</v>
      </c>
      <c r="D501" s="591" t="s">
        <v>353</v>
      </c>
      <c r="E501" s="152">
        <v>35</v>
      </c>
      <c r="F501" s="353">
        <v>6990</v>
      </c>
      <c r="G501" s="555"/>
      <c r="H501" s="132" t="s">
        <v>71</v>
      </c>
      <c r="I501" s="133"/>
      <c r="J501" s="35">
        <f t="shared" ref="J501:J512" si="53">I501*F501*(1-$J$1)</f>
        <v>0</v>
      </c>
    </row>
    <row r="502" spans="1:10" s="40" customFormat="1">
      <c r="A502" s="168">
        <v>4640099821221</v>
      </c>
      <c r="B502" s="649"/>
      <c r="C502" s="649"/>
      <c r="D502" s="649"/>
      <c r="E502" s="231">
        <v>36</v>
      </c>
      <c r="F502" s="293">
        <v>6990</v>
      </c>
      <c r="G502" s="556"/>
      <c r="H502" s="136" t="s">
        <v>71</v>
      </c>
      <c r="I502" s="137"/>
      <c r="J502" s="8">
        <f t="shared" si="53"/>
        <v>0</v>
      </c>
    </row>
    <row r="503" spans="1:10" s="40" customFormat="1">
      <c r="A503" s="168">
        <v>4640099821238</v>
      </c>
      <c r="B503" s="649"/>
      <c r="C503" s="649"/>
      <c r="D503" s="649"/>
      <c r="E503" s="231">
        <v>37</v>
      </c>
      <c r="F503" s="293">
        <v>6990</v>
      </c>
      <c r="G503" s="556"/>
      <c r="H503" s="136" t="s">
        <v>71</v>
      </c>
      <c r="I503" s="137"/>
      <c r="J503" s="8">
        <f t="shared" si="53"/>
        <v>0</v>
      </c>
    </row>
    <row r="504" spans="1:10" s="40" customFormat="1">
      <c r="A504" s="168">
        <v>4640099821245</v>
      </c>
      <c r="B504" s="649"/>
      <c r="C504" s="649"/>
      <c r="D504" s="649"/>
      <c r="E504" s="231">
        <v>38</v>
      </c>
      <c r="F504" s="293">
        <v>6990</v>
      </c>
      <c r="G504" s="556"/>
      <c r="H504" s="136" t="s">
        <v>71</v>
      </c>
      <c r="I504" s="137"/>
      <c r="J504" s="8">
        <f t="shared" si="53"/>
        <v>0</v>
      </c>
    </row>
    <row r="505" spans="1:10" s="40" customFormat="1">
      <c r="A505" s="168">
        <v>4640099821269</v>
      </c>
      <c r="B505" s="649"/>
      <c r="C505" s="649"/>
      <c r="D505" s="649"/>
      <c r="E505" s="231">
        <v>39</v>
      </c>
      <c r="F505" s="293">
        <v>6990</v>
      </c>
      <c r="G505" s="556"/>
      <c r="H505" s="136" t="s">
        <v>71</v>
      </c>
      <c r="I505" s="137"/>
      <c r="J505" s="8">
        <f t="shared" si="53"/>
        <v>0</v>
      </c>
    </row>
    <row r="506" spans="1:10" s="40" customFormat="1">
      <c r="A506" s="168">
        <v>4640099821276</v>
      </c>
      <c r="B506" s="649"/>
      <c r="C506" s="649"/>
      <c r="D506" s="649"/>
      <c r="E506" s="231">
        <v>40</v>
      </c>
      <c r="F506" s="293">
        <v>6990</v>
      </c>
      <c r="G506" s="556"/>
      <c r="H506" s="136" t="s">
        <v>71</v>
      </c>
      <c r="I506" s="137"/>
      <c r="J506" s="8">
        <f t="shared" si="53"/>
        <v>0</v>
      </c>
    </row>
    <row r="507" spans="1:10" s="40" customFormat="1">
      <c r="A507" s="168">
        <v>4640099821283</v>
      </c>
      <c r="B507" s="649"/>
      <c r="C507" s="649"/>
      <c r="D507" s="649"/>
      <c r="E507" s="231">
        <v>41</v>
      </c>
      <c r="F507" s="293">
        <v>6990</v>
      </c>
      <c r="G507" s="556"/>
      <c r="H507" s="136" t="s">
        <v>71</v>
      </c>
      <c r="I507" s="137"/>
      <c r="J507" s="8">
        <f t="shared" si="53"/>
        <v>0</v>
      </c>
    </row>
    <row r="508" spans="1:10" s="40" customFormat="1">
      <c r="A508" s="168">
        <v>4640099821290</v>
      </c>
      <c r="B508" s="649"/>
      <c r="C508" s="649"/>
      <c r="D508" s="649"/>
      <c r="E508" s="231">
        <v>42</v>
      </c>
      <c r="F508" s="293">
        <v>6990</v>
      </c>
      <c r="G508" s="556"/>
      <c r="H508" s="136" t="s">
        <v>71</v>
      </c>
      <c r="I508" s="137"/>
      <c r="J508" s="8">
        <f t="shared" si="53"/>
        <v>0</v>
      </c>
    </row>
    <row r="509" spans="1:10" s="40" customFormat="1">
      <c r="A509" s="168">
        <v>4640099821306</v>
      </c>
      <c r="B509" s="649"/>
      <c r="C509" s="649"/>
      <c r="D509" s="649"/>
      <c r="E509" s="231">
        <v>43</v>
      </c>
      <c r="F509" s="293">
        <v>6990</v>
      </c>
      <c r="G509" s="556"/>
      <c r="H509" s="136" t="s">
        <v>71</v>
      </c>
      <c r="I509" s="137"/>
      <c r="J509" s="8">
        <f t="shared" si="53"/>
        <v>0</v>
      </c>
    </row>
    <row r="510" spans="1:10" s="40" customFormat="1">
      <c r="A510" s="168">
        <v>4640099821313</v>
      </c>
      <c r="B510" s="649"/>
      <c r="C510" s="649"/>
      <c r="D510" s="649"/>
      <c r="E510" s="231">
        <v>44</v>
      </c>
      <c r="F510" s="293">
        <v>6990</v>
      </c>
      <c r="G510" s="556"/>
      <c r="H510" s="136" t="s">
        <v>71</v>
      </c>
      <c r="I510" s="137"/>
      <c r="J510" s="8">
        <f t="shared" si="53"/>
        <v>0</v>
      </c>
    </row>
    <row r="511" spans="1:10" s="40" customFormat="1">
      <c r="A511" s="168">
        <v>4640099821320</v>
      </c>
      <c r="B511" s="649"/>
      <c r="C511" s="649"/>
      <c r="D511" s="649"/>
      <c r="E511" s="231">
        <v>45</v>
      </c>
      <c r="F511" s="293">
        <v>6990</v>
      </c>
      <c r="G511" s="556"/>
      <c r="H511" s="136" t="s">
        <v>71</v>
      </c>
      <c r="I511" s="137"/>
      <c r="J511" s="8">
        <f t="shared" si="53"/>
        <v>0</v>
      </c>
    </row>
    <row r="512" spans="1:10" s="40" customFormat="1" ht="21.75" thickBot="1">
      <c r="A512" s="250">
        <v>4640099821337</v>
      </c>
      <c r="B512" s="592"/>
      <c r="C512" s="592"/>
      <c r="D512" s="592"/>
      <c r="E512" s="202">
        <v>46</v>
      </c>
      <c r="F512" s="294">
        <v>6990</v>
      </c>
      <c r="G512" s="557"/>
      <c r="H512" s="149" t="s">
        <v>71</v>
      </c>
      <c r="I512" s="140"/>
      <c r="J512" s="9">
        <f t="shared" si="53"/>
        <v>0</v>
      </c>
    </row>
    <row r="513" spans="1:10" ht="33" customHeight="1" thickBot="1">
      <c r="A513" s="680" t="s">
        <v>204</v>
      </c>
      <c r="B513" s="681"/>
      <c r="C513" s="681"/>
      <c r="D513" s="681"/>
      <c r="E513" s="681"/>
      <c r="F513" s="681"/>
      <c r="G513" s="681"/>
      <c r="H513" s="681"/>
      <c r="I513" s="681"/>
      <c r="J513" s="682"/>
    </row>
    <row r="514" spans="1:10" ht="83.65" customHeight="1">
      <c r="A514" s="130">
        <v>4630137494739</v>
      </c>
      <c r="B514" s="494" t="s">
        <v>749</v>
      </c>
      <c r="C514" s="673" t="s">
        <v>684</v>
      </c>
      <c r="D514" s="494" t="s">
        <v>685</v>
      </c>
      <c r="E514" s="187" t="s">
        <v>385</v>
      </c>
      <c r="F514" s="182">
        <v>690</v>
      </c>
      <c r="G514" s="496"/>
      <c r="H514" s="132" t="s">
        <v>71</v>
      </c>
      <c r="I514" s="160"/>
      <c r="J514" s="35">
        <f t="shared" ref="J514:J517" si="54">I514*F514*(1-$J$1)</f>
        <v>0</v>
      </c>
    </row>
    <row r="515" spans="1:10" ht="83.65" customHeight="1">
      <c r="A515" s="134">
        <v>4630137494722</v>
      </c>
      <c r="B515" s="486"/>
      <c r="C515" s="674"/>
      <c r="D515" s="486"/>
      <c r="E515" s="206" t="s">
        <v>218</v>
      </c>
      <c r="F515" s="195">
        <v>690</v>
      </c>
      <c r="G515" s="498"/>
      <c r="H515" s="136" t="s">
        <v>71</v>
      </c>
      <c r="I515" s="166">
        <v>6</v>
      </c>
      <c r="J515" s="8">
        <f t="shared" si="54"/>
        <v>4140</v>
      </c>
    </row>
    <row r="516" spans="1:10" ht="83.65" customHeight="1">
      <c r="A516" s="134">
        <v>4630137494746</v>
      </c>
      <c r="B516" s="486"/>
      <c r="C516" s="674"/>
      <c r="D516" s="288" t="s">
        <v>25</v>
      </c>
      <c r="E516" s="206" t="s">
        <v>218</v>
      </c>
      <c r="F516" s="195">
        <v>690</v>
      </c>
      <c r="G516" s="498"/>
      <c r="H516" s="136" t="s">
        <v>71</v>
      </c>
      <c r="I516" s="166"/>
      <c r="J516" s="8">
        <f t="shared" si="54"/>
        <v>0</v>
      </c>
    </row>
    <row r="517" spans="1:10" ht="83.65" customHeight="1" thickBot="1">
      <c r="A517" s="179">
        <v>4630137494753</v>
      </c>
      <c r="B517" s="539"/>
      <c r="C517" s="759"/>
      <c r="D517" s="334" t="s">
        <v>3</v>
      </c>
      <c r="E517" s="210" t="s">
        <v>218</v>
      </c>
      <c r="F517" s="354">
        <v>690</v>
      </c>
      <c r="G517" s="593"/>
      <c r="H517" s="204" t="s">
        <v>71</v>
      </c>
      <c r="I517" s="157"/>
      <c r="J517" s="20">
        <f t="shared" si="54"/>
        <v>0</v>
      </c>
    </row>
    <row r="518" spans="1:10" ht="175.5" customHeight="1" thickBot="1">
      <c r="A518" s="306">
        <v>4630137494760</v>
      </c>
      <c r="B518" s="190" t="s">
        <v>750</v>
      </c>
      <c r="C518" s="190" t="s">
        <v>686</v>
      </c>
      <c r="D518" s="190" t="s">
        <v>115</v>
      </c>
      <c r="E518" s="127" t="s">
        <v>218</v>
      </c>
      <c r="F518" s="377">
        <v>990</v>
      </c>
      <c r="G518" s="308"/>
      <c r="H518" s="128" t="s">
        <v>71</v>
      </c>
      <c r="I518" s="129"/>
      <c r="J518" s="24">
        <f t="shared" ref="J518" si="55">I518*F518*(1-$J$1)</f>
        <v>0</v>
      </c>
    </row>
    <row r="519" spans="1:10" ht="174" customHeight="1" thickBot="1">
      <c r="A519" s="324">
        <v>4630137494777</v>
      </c>
      <c r="B519" s="414" t="s">
        <v>751</v>
      </c>
      <c r="C519" s="414" t="s">
        <v>688</v>
      </c>
      <c r="D519" s="414" t="s">
        <v>687</v>
      </c>
      <c r="E519" s="258" t="s">
        <v>218</v>
      </c>
      <c r="F519" s="358">
        <v>1090</v>
      </c>
      <c r="G519" s="413"/>
      <c r="H519" s="228" t="s">
        <v>71</v>
      </c>
      <c r="I519" s="212"/>
      <c r="J519" s="26">
        <f t="shared" ref="J519" si="56">I519*F519*(1-$J$1)</f>
        <v>0</v>
      </c>
    </row>
    <row r="520" spans="1:10" ht="21" customHeight="1">
      <c r="A520" s="130">
        <v>4602550201393</v>
      </c>
      <c r="B520" s="494" t="s">
        <v>238</v>
      </c>
      <c r="C520" s="673" t="s">
        <v>205</v>
      </c>
      <c r="D520" s="494" t="s">
        <v>3</v>
      </c>
      <c r="E520" s="187" t="s">
        <v>185</v>
      </c>
      <c r="F520" s="182">
        <v>590</v>
      </c>
      <c r="G520" s="496"/>
      <c r="H520" s="132" t="s">
        <v>71</v>
      </c>
      <c r="I520" s="160"/>
      <c r="J520" s="35">
        <f t="shared" ref="J520:J542" si="57">I520*F520*(1-$J$1)</f>
        <v>0</v>
      </c>
    </row>
    <row r="521" spans="1:10">
      <c r="A521" s="134">
        <v>4603500201395</v>
      </c>
      <c r="B521" s="486"/>
      <c r="C521" s="674"/>
      <c r="D521" s="486"/>
      <c r="E521" s="206" t="s">
        <v>186</v>
      </c>
      <c r="F521" s="195">
        <v>590</v>
      </c>
      <c r="G521" s="498"/>
      <c r="H521" s="136" t="s">
        <v>71</v>
      </c>
      <c r="I521" s="166"/>
      <c r="J521" s="8">
        <f t="shared" si="57"/>
        <v>0</v>
      </c>
    </row>
    <row r="522" spans="1:10">
      <c r="A522" s="134">
        <v>4602550301390</v>
      </c>
      <c r="B522" s="486"/>
      <c r="C522" s="674"/>
      <c r="D522" s="486" t="s">
        <v>60</v>
      </c>
      <c r="E522" s="206" t="s">
        <v>185</v>
      </c>
      <c r="F522" s="195">
        <v>590</v>
      </c>
      <c r="G522" s="498"/>
      <c r="H522" s="136" t="s">
        <v>71</v>
      </c>
      <c r="I522" s="166"/>
      <c r="J522" s="8">
        <f t="shared" si="57"/>
        <v>0</v>
      </c>
    </row>
    <row r="523" spans="1:10">
      <c r="A523" s="134">
        <v>4603500301392</v>
      </c>
      <c r="B523" s="486"/>
      <c r="C523" s="674"/>
      <c r="D523" s="486"/>
      <c r="E523" s="206" t="s">
        <v>186</v>
      </c>
      <c r="F523" s="195">
        <v>590</v>
      </c>
      <c r="G523" s="498"/>
      <c r="H523" s="136" t="s">
        <v>71</v>
      </c>
      <c r="I523" s="166"/>
      <c r="J523" s="8">
        <f t="shared" si="57"/>
        <v>0</v>
      </c>
    </row>
    <row r="524" spans="1:10" ht="21" customHeight="1">
      <c r="A524" s="134">
        <v>4602550401397</v>
      </c>
      <c r="B524" s="486"/>
      <c r="C524" s="674"/>
      <c r="D524" s="486" t="s">
        <v>29</v>
      </c>
      <c r="E524" s="206" t="s">
        <v>185</v>
      </c>
      <c r="F524" s="195">
        <v>590</v>
      </c>
      <c r="G524" s="498"/>
      <c r="H524" s="136" t="s">
        <v>71</v>
      </c>
      <c r="I524" s="166"/>
      <c r="J524" s="8">
        <f t="shared" si="57"/>
        <v>0</v>
      </c>
    </row>
    <row r="525" spans="1:10" ht="21.75" thickBot="1">
      <c r="A525" s="138">
        <v>4603500401399</v>
      </c>
      <c r="B525" s="495"/>
      <c r="C525" s="675"/>
      <c r="D525" s="495"/>
      <c r="E525" s="188" t="s">
        <v>186</v>
      </c>
      <c r="F525" s="183">
        <v>590</v>
      </c>
      <c r="G525" s="497"/>
      <c r="H525" s="136" t="s">
        <v>71</v>
      </c>
      <c r="I525" s="162"/>
      <c r="J525" s="9">
        <f t="shared" si="57"/>
        <v>0</v>
      </c>
    </row>
    <row r="526" spans="1:10" ht="40.15" customHeight="1">
      <c r="A526" s="130">
        <v>4630137491967</v>
      </c>
      <c r="B526" s="494" t="s">
        <v>561</v>
      </c>
      <c r="C526" s="673" t="s">
        <v>504</v>
      </c>
      <c r="D526" s="494" t="s">
        <v>3</v>
      </c>
      <c r="E526" s="187" t="s">
        <v>186</v>
      </c>
      <c r="F526" s="182">
        <v>890</v>
      </c>
      <c r="G526" s="496"/>
      <c r="H526" s="132" t="s">
        <v>71</v>
      </c>
      <c r="I526" s="160"/>
      <c r="J526" s="35">
        <f t="shared" si="57"/>
        <v>0</v>
      </c>
    </row>
    <row r="527" spans="1:10" ht="40.15" customHeight="1">
      <c r="A527" s="134">
        <v>4630137493329</v>
      </c>
      <c r="B527" s="486"/>
      <c r="C527" s="674"/>
      <c r="D527" s="486"/>
      <c r="E527" s="206" t="s">
        <v>620</v>
      </c>
      <c r="F527" s="195">
        <v>890</v>
      </c>
      <c r="G527" s="498"/>
      <c r="H527" s="440" t="s">
        <v>808</v>
      </c>
      <c r="I527" s="166"/>
      <c r="J527" s="8">
        <f t="shared" si="57"/>
        <v>0</v>
      </c>
    </row>
    <row r="528" spans="1:10" ht="40.15" customHeight="1">
      <c r="A528" s="134">
        <v>4630137491974</v>
      </c>
      <c r="B528" s="486"/>
      <c r="C528" s="674"/>
      <c r="D528" s="486" t="s">
        <v>60</v>
      </c>
      <c r="E528" s="206" t="s">
        <v>186</v>
      </c>
      <c r="F528" s="195">
        <v>890</v>
      </c>
      <c r="G528" s="498"/>
      <c r="H528" s="136" t="s">
        <v>71</v>
      </c>
      <c r="I528" s="166"/>
      <c r="J528" s="8">
        <f t="shared" si="57"/>
        <v>0</v>
      </c>
    </row>
    <row r="529" spans="1:10" ht="40.15" customHeight="1">
      <c r="A529" s="134">
        <v>4630137493305</v>
      </c>
      <c r="B529" s="486"/>
      <c r="C529" s="674"/>
      <c r="D529" s="486"/>
      <c r="E529" s="206" t="s">
        <v>620</v>
      </c>
      <c r="F529" s="195">
        <v>890</v>
      </c>
      <c r="G529" s="498"/>
      <c r="H529" s="136" t="s">
        <v>71</v>
      </c>
      <c r="I529" s="166"/>
      <c r="J529" s="8">
        <f t="shared" si="57"/>
        <v>0</v>
      </c>
    </row>
    <row r="530" spans="1:10" ht="40.15" customHeight="1">
      <c r="A530" s="134">
        <v>4630137491981</v>
      </c>
      <c r="B530" s="486"/>
      <c r="C530" s="674"/>
      <c r="D530" s="486" t="s">
        <v>29</v>
      </c>
      <c r="E530" s="206" t="s">
        <v>186</v>
      </c>
      <c r="F530" s="195">
        <v>890</v>
      </c>
      <c r="G530" s="498"/>
      <c r="H530" s="136" t="s">
        <v>71</v>
      </c>
      <c r="I530" s="166"/>
      <c r="J530" s="8">
        <f t="shared" si="57"/>
        <v>0</v>
      </c>
    </row>
    <row r="531" spans="1:10" ht="40.15" customHeight="1">
      <c r="A531" s="134">
        <v>4630137493312</v>
      </c>
      <c r="B531" s="486"/>
      <c r="C531" s="674"/>
      <c r="D531" s="486"/>
      <c r="E531" s="206" t="s">
        <v>620</v>
      </c>
      <c r="F531" s="195">
        <v>890</v>
      </c>
      <c r="G531" s="498"/>
      <c r="H531" s="136" t="s">
        <v>71</v>
      </c>
      <c r="I531" s="166"/>
      <c r="J531" s="8">
        <f t="shared" si="57"/>
        <v>0</v>
      </c>
    </row>
    <row r="532" spans="1:10" ht="40.15" customHeight="1">
      <c r="A532" s="134">
        <v>4630137493336</v>
      </c>
      <c r="B532" s="486"/>
      <c r="C532" s="674"/>
      <c r="D532" s="539" t="s">
        <v>25</v>
      </c>
      <c r="E532" s="206" t="s">
        <v>186</v>
      </c>
      <c r="F532" s="195">
        <v>890</v>
      </c>
      <c r="G532" s="498"/>
      <c r="H532" s="440" t="s">
        <v>808</v>
      </c>
      <c r="I532" s="166"/>
      <c r="J532" s="8">
        <f t="shared" si="57"/>
        <v>0</v>
      </c>
    </row>
    <row r="533" spans="1:10" ht="40.15" customHeight="1">
      <c r="A533" s="134">
        <v>4630137493343</v>
      </c>
      <c r="B533" s="486"/>
      <c r="C533" s="674"/>
      <c r="D533" s="540"/>
      <c r="E533" s="206" t="s">
        <v>620</v>
      </c>
      <c r="F533" s="195">
        <v>890</v>
      </c>
      <c r="G533" s="498"/>
      <c r="H533" s="136" t="s">
        <v>71</v>
      </c>
      <c r="I533" s="166"/>
      <c r="J533" s="8">
        <f t="shared" ref="J533" si="58">I533*F533*(1-$J$1)</f>
        <v>0</v>
      </c>
    </row>
    <row r="534" spans="1:10" ht="40.15" customHeight="1">
      <c r="A534" s="134">
        <v>4630137493350</v>
      </c>
      <c r="B534" s="486"/>
      <c r="C534" s="674"/>
      <c r="D534" s="288" t="s">
        <v>51</v>
      </c>
      <c r="E534" s="206" t="s">
        <v>186</v>
      </c>
      <c r="F534" s="195">
        <v>890</v>
      </c>
      <c r="G534" s="498"/>
      <c r="H534" s="136" t="s">
        <v>71</v>
      </c>
      <c r="I534" s="166"/>
      <c r="J534" s="8">
        <f t="shared" si="57"/>
        <v>0</v>
      </c>
    </row>
    <row r="535" spans="1:10" ht="40.15" customHeight="1">
      <c r="A535" s="134">
        <v>4630137493381</v>
      </c>
      <c r="B535" s="486"/>
      <c r="C535" s="674"/>
      <c r="D535" s="288" t="s">
        <v>622</v>
      </c>
      <c r="E535" s="206" t="s">
        <v>186</v>
      </c>
      <c r="F535" s="195">
        <v>890</v>
      </c>
      <c r="G535" s="498"/>
      <c r="H535" s="136" t="s">
        <v>71</v>
      </c>
      <c r="I535" s="166"/>
      <c r="J535" s="8">
        <f t="shared" si="57"/>
        <v>0</v>
      </c>
    </row>
    <row r="536" spans="1:10" ht="40.15" customHeight="1">
      <c r="A536" s="134">
        <v>4630137493367</v>
      </c>
      <c r="B536" s="486"/>
      <c r="C536" s="674"/>
      <c r="D536" s="288" t="s">
        <v>621</v>
      </c>
      <c r="E536" s="206" t="s">
        <v>186</v>
      </c>
      <c r="F536" s="195">
        <v>890</v>
      </c>
      <c r="G536" s="498"/>
      <c r="H536" s="136" t="s">
        <v>71</v>
      </c>
      <c r="I536" s="166"/>
      <c r="J536" s="8">
        <f t="shared" si="57"/>
        <v>0</v>
      </c>
    </row>
    <row r="537" spans="1:10" ht="40.15" customHeight="1" thickBot="1">
      <c r="A537" s="138">
        <v>4630137493374</v>
      </c>
      <c r="B537" s="495"/>
      <c r="C537" s="675"/>
      <c r="D537" s="289" t="s">
        <v>321</v>
      </c>
      <c r="E537" s="188" t="s">
        <v>186</v>
      </c>
      <c r="F537" s="183">
        <v>890</v>
      </c>
      <c r="G537" s="497"/>
      <c r="H537" s="441" t="s">
        <v>808</v>
      </c>
      <c r="I537" s="162"/>
      <c r="J537" s="9">
        <f t="shared" si="57"/>
        <v>0</v>
      </c>
    </row>
    <row r="538" spans="1:10" ht="140.65" customHeight="1" thickBot="1">
      <c r="A538" s="324">
        <v>4640099820132</v>
      </c>
      <c r="B538" s="328" t="s">
        <v>486</v>
      </c>
      <c r="C538" s="330" t="s">
        <v>488</v>
      </c>
      <c r="D538" s="328" t="s">
        <v>25</v>
      </c>
      <c r="E538" s="258" t="s">
        <v>487</v>
      </c>
      <c r="F538" s="331">
        <v>130</v>
      </c>
      <c r="G538" s="329"/>
      <c r="H538" s="228" t="s">
        <v>71</v>
      </c>
      <c r="I538" s="212"/>
      <c r="J538" s="26">
        <f t="shared" ref="J538" si="59">I538*F538*(1-$J$1)</f>
        <v>0</v>
      </c>
    </row>
    <row r="539" spans="1:10" ht="21" customHeight="1">
      <c r="A539" s="130">
        <v>4604400105059</v>
      </c>
      <c r="B539" s="494" t="s">
        <v>179</v>
      </c>
      <c r="C539" s="494" t="s">
        <v>180</v>
      </c>
      <c r="D539" s="494" t="s">
        <v>25</v>
      </c>
      <c r="E539" s="131" t="s">
        <v>2</v>
      </c>
      <c r="F539" s="182">
        <v>790</v>
      </c>
      <c r="G539" s="496"/>
      <c r="H539" s="132" t="s">
        <v>71</v>
      </c>
      <c r="I539" s="160"/>
      <c r="J539" s="35">
        <f t="shared" si="57"/>
        <v>0</v>
      </c>
    </row>
    <row r="540" spans="1:10">
      <c r="A540" s="134">
        <v>4604800105055</v>
      </c>
      <c r="B540" s="486"/>
      <c r="C540" s="486"/>
      <c r="D540" s="486"/>
      <c r="E540" s="135" t="s">
        <v>35</v>
      </c>
      <c r="F540" s="195">
        <v>790</v>
      </c>
      <c r="G540" s="498"/>
      <c r="H540" s="136" t="s">
        <v>71</v>
      </c>
      <c r="I540" s="166"/>
      <c r="J540" s="8">
        <f t="shared" si="57"/>
        <v>0</v>
      </c>
    </row>
    <row r="541" spans="1:10">
      <c r="A541" s="134">
        <v>4605200105058</v>
      </c>
      <c r="B541" s="486"/>
      <c r="C541" s="486"/>
      <c r="D541" s="486"/>
      <c r="E541" s="135" t="s">
        <v>19</v>
      </c>
      <c r="F541" s="195">
        <v>790</v>
      </c>
      <c r="G541" s="498"/>
      <c r="H541" s="136" t="s">
        <v>71</v>
      </c>
      <c r="I541" s="166"/>
      <c r="J541" s="8">
        <f t="shared" si="57"/>
        <v>0</v>
      </c>
    </row>
    <row r="542" spans="1:10" ht="21.75" thickBot="1">
      <c r="A542" s="179">
        <v>4605600105054</v>
      </c>
      <c r="B542" s="539"/>
      <c r="C542" s="539"/>
      <c r="D542" s="539"/>
      <c r="E542" s="180" t="s">
        <v>36</v>
      </c>
      <c r="F542" s="354">
        <v>790</v>
      </c>
      <c r="G542" s="593"/>
      <c r="H542" s="204" t="s">
        <v>71</v>
      </c>
      <c r="I542" s="157"/>
      <c r="J542" s="20">
        <f t="shared" si="57"/>
        <v>0</v>
      </c>
    </row>
    <row r="543" spans="1:10" ht="21" customHeight="1">
      <c r="A543" s="130">
        <v>4604400522306</v>
      </c>
      <c r="B543" s="494" t="s">
        <v>287</v>
      </c>
      <c r="C543" s="494" t="s">
        <v>761</v>
      </c>
      <c r="D543" s="494" t="s">
        <v>60</v>
      </c>
      <c r="E543" s="131" t="s">
        <v>20</v>
      </c>
      <c r="F543" s="182">
        <v>2990</v>
      </c>
      <c r="G543" s="496"/>
      <c r="H543" s="444" t="s">
        <v>808</v>
      </c>
      <c r="I543" s="160"/>
      <c r="J543" s="35">
        <f t="shared" ref="J543:J552" si="60">I543*F543*(1-$J$1)</f>
        <v>0</v>
      </c>
    </row>
    <row r="544" spans="1:10">
      <c r="A544" s="134">
        <v>4604600522304</v>
      </c>
      <c r="B544" s="486"/>
      <c r="C544" s="486"/>
      <c r="D544" s="486"/>
      <c r="E544" s="135" t="s">
        <v>2</v>
      </c>
      <c r="F544" s="195">
        <v>2990</v>
      </c>
      <c r="G544" s="498"/>
      <c r="H544" s="153" t="s">
        <v>71</v>
      </c>
      <c r="I544" s="166"/>
      <c r="J544" s="8">
        <f t="shared" si="60"/>
        <v>0</v>
      </c>
    </row>
    <row r="545" spans="1:10">
      <c r="A545" s="134">
        <v>4604800522302</v>
      </c>
      <c r="B545" s="486"/>
      <c r="C545" s="486"/>
      <c r="D545" s="486"/>
      <c r="E545" s="135" t="s">
        <v>35</v>
      </c>
      <c r="F545" s="195">
        <v>2990</v>
      </c>
      <c r="G545" s="498"/>
      <c r="H545" s="136" t="s">
        <v>71</v>
      </c>
      <c r="I545" s="166"/>
      <c r="J545" s="8">
        <f t="shared" si="60"/>
        <v>0</v>
      </c>
    </row>
    <row r="546" spans="1:10">
      <c r="A546" s="134">
        <v>4605000522307</v>
      </c>
      <c r="B546" s="486"/>
      <c r="C546" s="486"/>
      <c r="D546" s="486"/>
      <c r="E546" s="135" t="s">
        <v>19</v>
      </c>
      <c r="F546" s="195">
        <v>2990</v>
      </c>
      <c r="G546" s="498"/>
      <c r="H546" s="136" t="s">
        <v>71</v>
      </c>
      <c r="I546" s="166"/>
      <c r="J546" s="8">
        <f t="shared" si="60"/>
        <v>0</v>
      </c>
    </row>
    <row r="547" spans="1:10">
      <c r="A547" s="134">
        <v>4605200522305</v>
      </c>
      <c r="B547" s="486"/>
      <c r="C547" s="486"/>
      <c r="D547" s="486"/>
      <c r="E547" s="135" t="s">
        <v>36</v>
      </c>
      <c r="F547" s="195">
        <v>2990</v>
      </c>
      <c r="G547" s="498"/>
      <c r="H547" s="440" t="s">
        <v>808</v>
      </c>
      <c r="I547" s="166"/>
      <c r="J547" s="8">
        <f t="shared" si="60"/>
        <v>0</v>
      </c>
    </row>
    <row r="548" spans="1:10">
      <c r="A548" s="134">
        <v>4604400522405</v>
      </c>
      <c r="B548" s="486"/>
      <c r="C548" s="486"/>
      <c r="D548" s="486" t="s">
        <v>29</v>
      </c>
      <c r="E548" s="135" t="s">
        <v>20</v>
      </c>
      <c r="F548" s="195">
        <v>2990</v>
      </c>
      <c r="G548" s="498"/>
      <c r="H548" s="440" t="s">
        <v>808</v>
      </c>
      <c r="I548" s="166"/>
      <c r="J548" s="8">
        <f t="shared" si="60"/>
        <v>0</v>
      </c>
    </row>
    <row r="549" spans="1:10">
      <c r="A549" s="134">
        <v>4604600522403</v>
      </c>
      <c r="B549" s="486"/>
      <c r="C549" s="486"/>
      <c r="D549" s="486"/>
      <c r="E549" s="135" t="s">
        <v>2</v>
      </c>
      <c r="F549" s="195">
        <v>2990</v>
      </c>
      <c r="G549" s="498"/>
      <c r="H549" s="136" t="s">
        <v>71</v>
      </c>
      <c r="I549" s="166"/>
      <c r="J549" s="8">
        <f t="shared" si="60"/>
        <v>0</v>
      </c>
    </row>
    <row r="550" spans="1:10">
      <c r="A550" s="134">
        <v>4604800522401</v>
      </c>
      <c r="B550" s="486"/>
      <c r="C550" s="486"/>
      <c r="D550" s="486"/>
      <c r="E550" s="135" t="s">
        <v>35</v>
      </c>
      <c r="F550" s="195">
        <v>2990</v>
      </c>
      <c r="G550" s="498"/>
      <c r="H550" s="136" t="s">
        <v>71</v>
      </c>
      <c r="I550" s="166"/>
      <c r="J550" s="8">
        <f t="shared" si="60"/>
        <v>0</v>
      </c>
    </row>
    <row r="551" spans="1:10">
      <c r="A551" s="134">
        <v>4605000522406</v>
      </c>
      <c r="B551" s="486"/>
      <c r="C551" s="486"/>
      <c r="D551" s="486"/>
      <c r="E551" s="135" t="s">
        <v>19</v>
      </c>
      <c r="F551" s="195">
        <v>2990</v>
      </c>
      <c r="G551" s="498"/>
      <c r="H551" s="136" t="s">
        <v>71</v>
      </c>
      <c r="I551" s="166"/>
      <c r="J551" s="8">
        <f t="shared" si="60"/>
        <v>0</v>
      </c>
    </row>
    <row r="552" spans="1:10" ht="21.75" thickBot="1">
      <c r="A552" s="138">
        <v>4605200522404</v>
      </c>
      <c r="B552" s="495"/>
      <c r="C552" s="495"/>
      <c r="D552" s="495"/>
      <c r="E552" s="139" t="s">
        <v>36</v>
      </c>
      <c r="F552" s="183">
        <v>2990</v>
      </c>
      <c r="G552" s="497"/>
      <c r="H552" s="440" t="s">
        <v>808</v>
      </c>
      <c r="I552" s="162"/>
      <c r="J552" s="9">
        <f t="shared" si="60"/>
        <v>0</v>
      </c>
    </row>
    <row r="553" spans="1:10" ht="21" customHeight="1">
      <c r="A553" s="130">
        <v>4604200523305</v>
      </c>
      <c r="B553" s="494" t="s">
        <v>288</v>
      </c>
      <c r="C553" s="494" t="s">
        <v>762</v>
      </c>
      <c r="D553" s="494" t="s">
        <v>60</v>
      </c>
      <c r="E553" s="131" t="s">
        <v>48</v>
      </c>
      <c r="F553" s="182">
        <v>4690</v>
      </c>
      <c r="G553" s="496"/>
      <c r="H553" s="132" t="s">
        <v>71</v>
      </c>
      <c r="I553" s="160"/>
      <c r="J553" s="35">
        <f t="shared" ref="J553:J564" si="61">I553*F553*(1-$J$1)</f>
        <v>0</v>
      </c>
    </row>
    <row r="554" spans="1:10" ht="21" customHeight="1">
      <c r="A554" s="134">
        <v>4604400523303</v>
      </c>
      <c r="B554" s="486"/>
      <c r="C554" s="486"/>
      <c r="D554" s="486"/>
      <c r="E554" s="135" t="s">
        <v>20</v>
      </c>
      <c r="F554" s="195">
        <v>4690</v>
      </c>
      <c r="G554" s="498"/>
      <c r="H554" s="440" t="s">
        <v>808</v>
      </c>
      <c r="I554" s="166"/>
      <c r="J554" s="8">
        <f>I554*F554*(1-$J$1)</f>
        <v>0</v>
      </c>
    </row>
    <row r="555" spans="1:10">
      <c r="A555" s="134">
        <v>4604600523301</v>
      </c>
      <c r="B555" s="486"/>
      <c r="C555" s="486"/>
      <c r="D555" s="486"/>
      <c r="E555" s="135" t="s">
        <v>2</v>
      </c>
      <c r="F555" s="195">
        <v>4690</v>
      </c>
      <c r="G555" s="498"/>
      <c r="H555" s="440" t="s">
        <v>808</v>
      </c>
      <c r="I555" s="166"/>
      <c r="J555" s="8">
        <f t="shared" si="61"/>
        <v>0</v>
      </c>
    </row>
    <row r="556" spans="1:10">
      <c r="A556" s="134">
        <v>4604800523309</v>
      </c>
      <c r="B556" s="486"/>
      <c r="C556" s="486"/>
      <c r="D556" s="486"/>
      <c r="E556" s="135" t="s">
        <v>35</v>
      </c>
      <c r="F556" s="195">
        <v>4690</v>
      </c>
      <c r="G556" s="498"/>
      <c r="H556" s="136" t="s">
        <v>71</v>
      </c>
      <c r="I556" s="166"/>
      <c r="J556" s="8">
        <f t="shared" si="61"/>
        <v>0</v>
      </c>
    </row>
    <row r="557" spans="1:10">
      <c r="A557" s="134">
        <v>4605000523304</v>
      </c>
      <c r="B557" s="486"/>
      <c r="C557" s="486"/>
      <c r="D557" s="486"/>
      <c r="E557" s="135" t="s">
        <v>19</v>
      </c>
      <c r="F557" s="195">
        <v>4690</v>
      </c>
      <c r="G557" s="498"/>
      <c r="H557" s="136" t="s">
        <v>71</v>
      </c>
      <c r="I557" s="166"/>
      <c r="J557" s="8">
        <f t="shared" si="61"/>
        <v>0</v>
      </c>
    </row>
    <row r="558" spans="1:10">
      <c r="A558" s="134">
        <v>4605200523302</v>
      </c>
      <c r="B558" s="486"/>
      <c r="C558" s="486"/>
      <c r="D558" s="486"/>
      <c r="E558" s="135" t="s">
        <v>36</v>
      </c>
      <c r="F558" s="195">
        <v>4690</v>
      </c>
      <c r="G558" s="498"/>
      <c r="H558" s="440" t="s">
        <v>808</v>
      </c>
      <c r="I558" s="166"/>
      <c r="J558" s="8">
        <f t="shared" si="61"/>
        <v>0</v>
      </c>
    </row>
    <row r="559" spans="1:10">
      <c r="A559" s="134">
        <v>4604200523404</v>
      </c>
      <c r="B559" s="486"/>
      <c r="C559" s="486"/>
      <c r="D559" s="486" t="s">
        <v>29</v>
      </c>
      <c r="E559" s="135" t="s">
        <v>48</v>
      </c>
      <c r="F559" s="195">
        <v>4690</v>
      </c>
      <c r="G559" s="498"/>
      <c r="H559" s="136" t="s">
        <v>71</v>
      </c>
      <c r="I559" s="166"/>
      <c r="J559" s="8">
        <f t="shared" si="61"/>
        <v>0</v>
      </c>
    </row>
    <row r="560" spans="1:10">
      <c r="A560" s="134">
        <v>4604400523402</v>
      </c>
      <c r="B560" s="486"/>
      <c r="C560" s="486"/>
      <c r="D560" s="486"/>
      <c r="E560" s="135" t="s">
        <v>20</v>
      </c>
      <c r="F560" s="195">
        <v>4690</v>
      </c>
      <c r="G560" s="498"/>
      <c r="H560" s="440" t="s">
        <v>808</v>
      </c>
      <c r="I560" s="166"/>
      <c r="J560" s="8">
        <f>I560*F560*(1-$J$1)</f>
        <v>0</v>
      </c>
    </row>
    <row r="561" spans="1:10">
      <c r="A561" s="134">
        <v>4604600523400</v>
      </c>
      <c r="B561" s="486"/>
      <c r="C561" s="486"/>
      <c r="D561" s="486"/>
      <c r="E561" s="135" t="s">
        <v>2</v>
      </c>
      <c r="F561" s="195">
        <v>4690</v>
      </c>
      <c r="G561" s="498"/>
      <c r="H561" s="440" t="s">
        <v>808</v>
      </c>
      <c r="I561" s="166"/>
      <c r="J561" s="8">
        <f t="shared" si="61"/>
        <v>0</v>
      </c>
    </row>
    <row r="562" spans="1:10">
      <c r="A562" s="134">
        <v>4604800523408</v>
      </c>
      <c r="B562" s="486"/>
      <c r="C562" s="486"/>
      <c r="D562" s="486"/>
      <c r="E562" s="135" t="s">
        <v>35</v>
      </c>
      <c r="F562" s="195">
        <v>4690</v>
      </c>
      <c r="G562" s="498"/>
      <c r="H562" s="136" t="s">
        <v>71</v>
      </c>
      <c r="I562" s="166"/>
      <c r="J562" s="8">
        <f t="shared" si="61"/>
        <v>0</v>
      </c>
    </row>
    <row r="563" spans="1:10">
      <c r="A563" s="134">
        <v>4605000523403</v>
      </c>
      <c r="B563" s="486"/>
      <c r="C563" s="486"/>
      <c r="D563" s="486"/>
      <c r="E563" s="135" t="s">
        <v>19</v>
      </c>
      <c r="F563" s="195">
        <v>4690</v>
      </c>
      <c r="G563" s="498"/>
      <c r="H563" s="136" t="s">
        <v>71</v>
      </c>
      <c r="I563" s="166"/>
      <c r="J563" s="8">
        <f t="shared" si="61"/>
        <v>0</v>
      </c>
    </row>
    <row r="564" spans="1:10" ht="21.75" thickBot="1">
      <c r="A564" s="138">
        <v>4605200523401</v>
      </c>
      <c r="B564" s="495"/>
      <c r="C564" s="495"/>
      <c r="D564" s="495"/>
      <c r="E564" s="139" t="s">
        <v>36</v>
      </c>
      <c r="F564" s="183">
        <v>4690</v>
      </c>
      <c r="G564" s="497"/>
      <c r="H564" s="440" t="s">
        <v>808</v>
      </c>
      <c r="I564" s="162"/>
      <c r="J564" s="9">
        <f t="shared" si="61"/>
        <v>0</v>
      </c>
    </row>
    <row r="565" spans="1:10" ht="21" customHeight="1">
      <c r="A565" s="130">
        <v>4600150524300</v>
      </c>
      <c r="B565" s="494" t="s">
        <v>289</v>
      </c>
      <c r="C565" s="494" t="s">
        <v>759</v>
      </c>
      <c r="D565" s="494" t="s">
        <v>60</v>
      </c>
      <c r="E565" s="131" t="s">
        <v>20</v>
      </c>
      <c r="F565" s="182">
        <v>4990</v>
      </c>
      <c r="G565" s="496"/>
      <c r="H565" s="132" t="s">
        <v>71</v>
      </c>
      <c r="I565" s="160"/>
      <c r="J565" s="35">
        <f t="shared" ref="J565:J578" si="62">I565*F565*(1-$J$1)</f>
        <v>0</v>
      </c>
    </row>
    <row r="566" spans="1:10">
      <c r="A566" s="134">
        <v>4600180524301</v>
      </c>
      <c r="B566" s="486"/>
      <c r="C566" s="486"/>
      <c r="D566" s="486"/>
      <c r="E566" s="135" t="s">
        <v>2</v>
      </c>
      <c r="F566" s="195">
        <v>4990</v>
      </c>
      <c r="G566" s="498"/>
      <c r="H566" s="136" t="s">
        <v>71</v>
      </c>
      <c r="I566" s="166"/>
      <c r="J566" s="8">
        <f t="shared" si="62"/>
        <v>0</v>
      </c>
    </row>
    <row r="567" spans="1:10">
      <c r="A567" s="134">
        <v>4600200524304</v>
      </c>
      <c r="B567" s="486"/>
      <c r="C567" s="486"/>
      <c r="D567" s="486"/>
      <c r="E567" s="135" t="s">
        <v>35</v>
      </c>
      <c r="F567" s="195">
        <v>4990</v>
      </c>
      <c r="G567" s="498"/>
      <c r="H567" s="136" t="s">
        <v>71</v>
      </c>
      <c r="I567" s="166"/>
      <c r="J567" s="8">
        <f t="shared" si="62"/>
        <v>0</v>
      </c>
    </row>
    <row r="568" spans="1:10">
      <c r="A568" s="134">
        <v>4600230524305</v>
      </c>
      <c r="B568" s="486"/>
      <c r="C568" s="486"/>
      <c r="D568" s="486"/>
      <c r="E568" s="135" t="s">
        <v>19</v>
      </c>
      <c r="F568" s="195">
        <v>4990</v>
      </c>
      <c r="G568" s="498"/>
      <c r="H568" s="136" t="s">
        <v>71</v>
      </c>
      <c r="I568" s="166"/>
      <c r="J568" s="8">
        <f t="shared" si="62"/>
        <v>0</v>
      </c>
    </row>
    <row r="569" spans="1:10">
      <c r="A569" s="134">
        <v>4600250524309</v>
      </c>
      <c r="B569" s="486"/>
      <c r="C569" s="486"/>
      <c r="D569" s="486"/>
      <c r="E569" s="135" t="s">
        <v>36</v>
      </c>
      <c r="F569" s="195">
        <v>4990</v>
      </c>
      <c r="G569" s="498"/>
      <c r="H569" s="136" t="s">
        <v>71</v>
      </c>
      <c r="I569" s="166"/>
      <c r="J569" s="8">
        <f t="shared" si="62"/>
        <v>0</v>
      </c>
    </row>
    <row r="570" spans="1:10">
      <c r="A570" s="134">
        <v>4600150524409</v>
      </c>
      <c r="B570" s="486"/>
      <c r="C570" s="486"/>
      <c r="D570" s="486" t="s">
        <v>29</v>
      </c>
      <c r="E570" s="135" t="s">
        <v>20</v>
      </c>
      <c r="F570" s="195">
        <v>4990</v>
      </c>
      <c r="G570" s="498"/>
      <c r="H570" s="136" t="s">
        <v>71</v>
      </c>
      <c r="I570" s="166"/>
      <c r="J570" s="8">
        <f t="shared" si="62"/>
        <v>0</v>
      </c>
    </row>
    <row r="571" spans="1:10">
      <c r="A571" s="134">
        <v>4600180524400</v>
      </c>
      <c r="B571" s="486"/>
      <c r="C571" s="486"/>
      <c r="D571" s="486"/>
      <c r="E571" s="135" t="s">
        <v>2</v>
      </c>
      <c r="F571" s="195">
        <v>4990</v>
      </c>
      <c r="G571" s="498"/>
      <c r="H571" s="136" t="s">
        <v>71</v>
      </c>
      <c r="I571" s="166"/>
      <c r="J571" s="8">
        <f t="shared" si="62"/>
        <v>0</v>
      </c>
    </row>
    <row r="572" spans="1:10">
      <c r="A572" s="134">
        <v>4600200524403</v>
      </c>
      <c r="B572" s="486"/>
      <c r="C572" s="486"/>
      <c r="D572" s="486"/>
      <c r="E572" s="135" t="s">
        <v>35</v>
      </c>
      <c r="F572" s="195">
        <v>4990</v>
      </c>
      <c r="G572" s="498"/>
      <c r="H572" s="136" t="s">
        <v>71</v>
      </c>
      <c r="I572" s="166"/>
      <c r="J572" s="8">
        <f t="shared" si="62"/>
        <v>0</v>
      </c>
    </row>
    <row r="573" spans="1:10">
      <c r="A573" s="134">
        <v>4600230524404</v>
      </c>
      <c r="B573" s="486"/>
      <c r="C573" s="486"/>
      <c r="D573" s="486"/>
      <c r="E573" s="135" t="s">
        <v>19</v>
      </c>
      <c r="F573" s="195">
        <v>4990</v>
      </c>
      <c r="G573" s="498"/>
      <c r="H573" s="440" t="s">
        <v>810</v>
      </c>
      <c r="I573" s="166"/>
      <c r="J573" s="8">
        <f t="shared" si="62"/>
        <v>0</v>
      </c>
    </row>
    <row r="574" spans="1:10" ht="21.75" thickBot="1">
      <c r="A574" s="138">
        <v>4600250524408</v>
      </c>
      <c r="B574" s="495"/>
      <c r="C574" s="495"/>
      <c r="D574" s="495"/>
      <c r="E574" s="139" t="s">
        <v>36</v>
      </c>
      <c r="F574" s="183">
        <v>4990</v>
      </c>
      <c r="G574" s="497"/>
      <c r="H574" s="149" t="s">
        <v>71</v>
      </c>
      <c r="I574" s="162"/>
      <c r="J574" s="9">
        <f t="shared" si="62"/>
        <v>0</v>
      </c>
    </row>
    <row r="575" spans="1:10" ht="37.5" customHeight="1">
      <c r="A575" s="130">
        <v>4630137495576</v>
      </c>
      <c r="B575" s="577" t="s">
        <v>776</v>
      </c>
      <c r="C575" s="494" t="s">
        <v>777</v>
      </c>
      <c r="D575" s="494" t="s">
        <v>353</v>
      </c>
      <c r="E575" s="131" t="s">
        <v>2</v>
      </c>
      <c r="F575" s="182">
        <v>4990</v>
      </c>
      <c r="G575" s="496"/>
      <c r="H575" s="136" t="s">
        <v>71</v>
      </c>
      <c r="I575" s="160"/>
      <c r="J575" s="35">
        <f t="shared" si="62"/>
        <v>0</v>
      </c>
    </row>
    <row r="576" spans="1:10" ht="37.5" customHeight="1">
      <c r="A576" s="134">
        <v>4630137495583</v>
      </c>
      <c r="B576" s="578"/>
      <c r="C576" s="486"/>
      <c r="D576" s="486"/>
      <c r="E576" s="135" t="s">
        <v>35</v>
      </c>
      <c r="F576" s="195">
        <v>4990</v>
      </c>
      <c r="G576" s="498"/>
      <c r="H576" s="136" t="s">
        <v>71</v>
      </c>
      <c r="I576" s="166"/>
      <c r="J576" s="8">
        <f t="shared" si="62"/>
        <v>0</v>
      </c>
    </row>
    <row r="577" spans="1:10" ht="37.5" customHeight="1">
      <c r="A577" s="134">
        <v>4630137495590</v>
      </c>
      <c r="B577" s="578"/>
      <c r="C577" s="486"/>
      <c r="D577" s="486"/>
      <c r="E577" s="135" t="s">
        <v>19</v>
      </c>
      <c r="F577" s="195">
        <v>4990</v>
      </c>
      <c r="G577" s="498"/>
      <c r="H577" s="136" t="s">
        <v>71</v>
      </c>
      <c r="I577" s="166"/>
      <c r="J577" s="8">
        <f t="shared" si="62"/>
        <v>0</v>
      </c>
    </row>
    <row r="578" spans="1:10" ht="37.5" customHeight="1" thickBot="1">
      <c r="A578" s="179">
        <v>4630137495606</v>
      </c>
      <c r="B578" s="590"/>
      <c r="C578" s="539"/>
      <c r="D578" s="539"/>
      <c r="E578" s="180" t="s">
        <v>36</v>
      </c>
      <c r="F578" s="354">
        <v>4990</v>
      </c>
      <c r="G578" s="593"/>
      <c r="H578" s="136" t="s">
        <v>71</v>
      </c>
      <c r="I578" s="157"/>
      <c r="J578" s="20">
        <f t="shared" si="62"/>
        <v>0</v>
      </c>
    </row>
    <row r="579" spans="1:10" ht="115.9" customHeight="1" thickBot="1">
      <c r="A579" s="435">
        <v>4604600521307</v>
      </c>
      <c r="B579" s="428" t="s">
        <v>286</v>
      </c>
      <c r="C579" s="428" t="s">
        <v>760</v>
      </c>
      <c r="D579" s="428" t="s">
        <v>60</v>
      </c>
      <c r="E579" s="429" t="s">
        <v>2</v>
      </c>
      <c r="F579" s="436">
        <v>4990</v>
      </c>
      <c r="G579" s="427"/>
      <c r="H579" s="203" t="s">
        <v>71</v>
      </c>
      <c r="I579" s="196"/>
      <c r="J579" s="64">
        <f t="shared" ref="J579" si="63">I579*F579*(1-$J$1)</f>
        <v>0</v>
      </c>
    </row>
    <row r="580" spans="1:10" ht="21" customHeight="1">
      <c r="A580" s="130">
        <v>4630137496061</v>
      </c>
      <c r="B580" s="494" t="s">
        <v>758</v>
      </c>
      <c r="C580" s="494" t="s">
        <v>764</v>
      </c>
      <c r="D580" s="494" t="s">
        <v>60</v>
      </c>
      <c r="E580" s="131" t="s">
        <v>2</v>
      </c>
      <c r="F580" s="182">
        <v>6990</v>
      </c>
      <c r="G580" s="496"/>
      <c r="H580" s="132" t="s">
        <v>71</v>
      </c>
      <c r="I580" s="160"/>
      <c r="J580" s="35">
        <f t="shared" ref="J580:J588" si="64">I580*F580*(1-$J$1)</f>
        <v>0</v>
      </c>
    </row>
    <row r="581" spans="1:10">
      <c r="A581" s="134">
        <v>4630137496078</v>
      </c>
      <c r="B581" s="486"/>
      <c r="C581" s="486"/>
      <c r="D581" s="486"/>
      <c r="E581" s="135" t="s">
        <v>35</v>
      </c>
      <c r="F581" s="195">
        <v>6990</v>
      </c>
      <c r="G581" s="498"/>
      <c r="H581" s="136" t="s">
        <v>71</v>
      </c>
      <c r="I581" s="166"/>
      <c r="J581" s="8">
        <f t="shared" si="64"/>
        <v>0</v>
      </c>
    </row>
    <row r="582" spans="1:10" ht="21" customHeight="1">
      <c r="A582" s="134">
        <v>4630137496085</v>
      </c>
      <c r="B582" s="486"/>
      <c r="C582" s="486"/>
      <c r="D582" s="486"/>
      <c r="E582" s="135" t="s">
        <v>19</v>
      </c>
      <c r="F582" s="195">
        <v>6990</v>
      </c>
      <c r="G582" s="498"/>
      <c r="H582" s="136" t="s">
        <v>71</v>
      </c>
      <c r="I582" s="166"/>
      <c r="J582" s="8">
        <f t="shared" si="64"/>
        <v>0</v>
      </c>
    </row>
    <row r="583" spans="1:10">
      <c r="A583" s="134">
        <v>4630137496092</v>
      </c>
      <c r="B583" s="486"/>
      <c r="C583" s="486"/>
      <c r="D583" s="486"/>
      <c r="E583" s="135" t="s">
        <v>36</v>
      </c>
      <c r="F583" s="195">
        <v>6990</v>
      </c>
      <c r="G583" s="498"/>
      <c r="H583" s="136" t="s">
        <v>71</v>
      </c>
      <c r="I583" s="166"/>
      <c r="J583" s="8">
        <f t="shared" si="64"/>
        <v>0</v>
      </c>
    </row>
    <row r="584" spans="1:10" ht="21" customHeight="1">
      <c r="A584" s="134">
        <v>4630137496108</v>
      </c>
      <c r="B584" s="486"/>
      <c r="C584" s="486"/>
      <c r="D584" s="486" t="s">
        <v>29</v>
      </c>
      <c r="E584" s="135" t="s">
        <v>2</v>
      </c>
      <c r="F584" s="195">
        <v>6990</v>
      </c>
      <c r="G584" s="498"/>
      <c r="H584" s="136" t="s">
        <v>71</v>
      </c>
      <c r="I584" s="166"/>
      <c r="J584" s="8">
        <f t="shared" si="64"/>
        <v>0</v>
      </c>
    </row>
    <row r="585" spans="1:10">
      <c r="A585" s="134">
        <v>4630137496115</v>
      </c>
      <c r="B585" s="486"/>
      <c r="C585" s="486"/>
      <c r="D585" s="486"/>
      <c r="E585" s="135" t="s">
        <v>35</v>
      </c>
      <c r="F585" s="195">
        <v>6990</v>
      </c>
      <c r="G585" s="498"/>
      <c r="H585" s="136" t="s">
        <v>71</v>
      </c>
      <c r="I585" s="166"/>
      <c r="J585" s="8">
        <f t="shared" si="64"/>
        <v>0</v>
      </c>
    </row>
    <row r="586" spans="1:10" ht="21" customHeight="1">
      <c r="A586" s="134">
        <v>4630137496122</v>
      </c>
      <c r="B586" s="486"/>
      <c r="C586" s="486"/>
      <c r="D586" s="486"/>
      <c r="E586" s="135" t="s">
        <v>19</v>
      </c>
      <c r="F586" s="195">
        <v>6990</v>
      </c>
      <c r="G586" s="498"/>
      <c r="H586" s="136" t="s">
        <v>71</v>
      </c>
      <c r="I586" s="166"/>
      <c r="J586" s="8">
        <f t="shared" si="64"/>
        <v>0</v>
      </c>
    </row>
    <row r="587" spans="1:10" ht="21.75" thickBot="1">
      <c r="A587" s="138">
        <v>4630137496139</v>
      </c>
      <c r="B587" s="495"/>
      <c r="C587" s="495"/>
      <c r="D587" s="495"/>
      <c r="E587" s="139" t="s">
        <v>36</v>
      </c>
      <c r="F587" s="183">
        <v>6990</v>
      </c>
      <c r="G587" s="497"/>
      <c r="H587" s="149" t="s">
        <v>71</v>
      </c>
      <c r="I587" s="162"/>
      <c r="J587" s="9">
        <f t="shared" si="64"/>
        <v>0</v>
      </c>
    </row>
    <row r="588" spans="1:10" ht="126.4" customHeight="1" thickBot="1">
      <c r="A588" s="323">
        <v>4604600508308</v>
      </c>
      <c r="B588" s="290" t="s">
        <v>297</v>
      </c>
      <c r="C588" s="290" t="s">
        <v>298</v>
      </c>
      <c r="D588" s="334" t="s">
        <v>60</v>
      </c>
      <c r="E588" s="418" t="s">
        <v>2</v>
      </c>
      <c r="F588" s="358">
        <v>1490</v>
      </c>
      <c r="G588" s="454"/>
      <c r="H588" s="204" t="s">
        <v>71</v>
      </c>
      <c r="I588" s="157"/>
      <c r="J588" s="20">
        <f t="shared" si="64"/>
        <v>0</v>
      </c>
    </row>
    <row r="589" spans="1:10" ht="127.5" customHeight="1">
      <c r="A589" s="130">
        <v>4630137492056</v>
      </c>
      <c r="B589" s="494" t="s">
        <v>548</v>
      </c>
      <c r="C589" s="494" t="s">
        <v>497</v>
      </c>
      <c r="D589" s="290" t="s">
        <v>353</v>
      </c>
      <c r="E589" s="757" t="s">
        <v>116</v>
      </c>
      <c r="F589" s="182">
        <v>3990</v>
      </c>
      <c r="G589" s="491"/>
      <c r="H589" s="132" t="s">
        <v>71</v>
      </c>
      <c r="I589" s="160">
        <v>1</v>
      </c>
      <c r="J589" s="35">
        <f>I589*F589*(1-$J$1)</f>
        <v>3990</v>
      </c>
    </row>
    <row r="590" spans="1:10" ht="127.5" customHeight="1" thickBot="1">
      <c r="A590" s="138">
        <v>4630137493954</v>
      </c>
      <c r="B590" s="495"/>
      <c r="C590" s="495"/>
      <c r="D590" s="289" t="s">
        <v>612</v>
      </c>
      <c r="E590" s="758"/>
      <c r="F590" s="183">
        <v>3990</v>
      </c>
      <c r="G590" s="493"/>
      <c r="H590" s="229" t="s">
        <v>71</v>
      </c>
      <c r="I590" s="162"/>
      <c r="J590" s="9">
        <f>I590*F590*(1-$J$1)</f>
        <v>0</v>
      </c>
    </row>
    <row r="591" spans="1:10" ht="119.85" customHeight="1">
      <c r="A591" s="112">
        <v>4630137491073</v>
      </c>
      <c r="B591" s="591" t="s">
        <v>491</v>
      </c>
      <c r="C591" s="591" t="s">
        <v>763</v>
      </c>
      <c r="D591" s="373" t="s">
        <v>353</v>
      </c>
      <c r="E591" s="369"/>
      <c r="F591" s="370">
        <v>3990</v>
      </c>
      <c r="G591" s="496"/>
      <c r="H591" s="132" t="s">
        <v>71</v>
      </c>
      <c r="I591" s="160"/>
      <c r="J591" s="35">
        <f t="shared" ref="J591:J599" si="65">I591*F591*(1-$J$1)</f>
        <v>0</v>
      </c>
    </row>
    <row r="592" spans="1:10" ht="119.85" customHeight="1" thickBot="1">
      <c r="A592" s="171">
        <v>4630137494500</v>
      </c>
      <c r="B592" s="592"/>
      <c r="C592" s="592"/>
      <c r="D592" s="289" t="s">
        <v>612</v>
      </c>
      <c r="E592" s="371"/>
      <c r="F592" s="372">
        <v>3990</v>
      </c>
      <c r="G592" s="497"/>
      <c r="H592" s="229" t="s">
        <v>71</v>
      </c>
      <c r="I592" s="162"/>
      <c r="J592" s="9">
        <f t="shared" si="65"/>
        <v>0</v>
      </c>
    </row>
    <row r="593" spans="1:10" ht="129.4" customHeight="1" thickBot="1">
      <c r="A593" s="111">
        <v>4630137491097</v>
      </c>
      <c r="B593" s="251" t="s">
        <v>492</v>
      </c>
      <c r="C593" s="123" t="s">
        <v>477</v>
      </c>
      <c r="D593" s="125" t="s">
        <v>353</v>
      </c>
      <c r="E593" s="126" t="s">
        <v>478</v>
      </c>
      <c r="F593" s="124">
        <v>2690</v>
      </c>
      <c r="G593" s="102"/>
      <c r="H593" s="30" t="s">
        <v>71</v>
      </c>
      <c r="I593" s="75"/>
      <c r="J593" s="24">
        <f t="shared" si="65"/>
        <v>0</v>
      </c>
    </row>
    <row r="594" spans="1:10" s="40" customFormat="1" ht="27" customHeight="1" thickBot="1">
      <c r="A594" s="764" t="s">
        <v>765</v>
      </c>
      <c r="B594" s="765"/>
      <c r="C594" s="765"/>
      <c r="D594" s="765"/>
      <c r="E594" s="765"/>
      <c r="F594" s="765"/>
      <c r="G594" s="765"/>
      <c r="H594" s="765"/>
      <c r="I594" s="765"/>
      <c r="J594" s="766"/>
    </row>
    <row r="595" spans="1:10" ht="42" customHeight="1">
      <c r="A595" s="112">
        <v>4630137495224</v>
      </c>
      <c r="B595" s="718" t="s">
        <v>767</v>
      </c>
      <c r="C595" s="718" t="s">
        <v>766</v>
      </c>
      <c r="D595" s="718" t="s">
        <v>3</v>
      </c>
      <c r="E595" s="369" t="s">
        <v>20</v>
      </c>
      <c r="F595" s="370">
        <v>1990</v>
      </c>
      <c r="G595" s="491"/>
      <c r="H595" s="132" t="s">
        <v>71</v>
      </c>
      <c r="I595" s="160"/>
      <c r="J595" s="35">
        <f t="shared" si="65"/>
        <v>0</v>
      </c>
    </row>
    <row r="596" spans="1:10" ht="42" customHeight="1">
      <c r="A596" s="116">
        <v>4630137495231</v>
      </c>
      <c r="B596" s="719"/>
      <c r="C596" s="719"/>
      <c r="D596" s="719"/>
      <c r="E596" s="421" t="s">
        <v>2</v>
      </c>
      <c r="F596" s="422">
        <v>1990</v>
      </c>
      <c r="G596" s="492"/>
      <c r="H596" s="136" t="s">
        <v>71</v>
      </c>
      <c r="I596" s="164"/>
      <c r="J596" s="51">
        <f t="shared" si="65"/>
        <v>0</v>
      </c>
    </row>
    <row r="597" spans="1:10" ht="42" customHeight="1">
      <c r="A597" s="113">
        <v>4630137495248</v>
      </c>
      <c r="B597" s="719"/>
      <c r="C597" s="719"/>
      <c r="D597" s="719"/>
      <c r="E597" s="419" t="s">
        <v>35</v>
      </c>
      <c r="F597" s="420">
        <v>1990</v>
      </c>
      <c r="G597" s="492"/>
      <c r="H597" s="136" t="s">
        <v>71</v>
      </c>
      <c r="I597" s="166"/>
      <c r="J597" s="8">
        <f t="shared" si="65"/>
        <v>0</v>
      </c>
    </row>
    <row r="598" spans="1:10" ht="42" customHeight="1">
      <c r="A598" s="113">
        <v>4630137495255</v>
      </c>
      <c r="B598" s="719"/>
      <c r="C598" s="719"/>
      <c r="D598" s="719"/>
      <c r="E598" s="419" t="s">
        <v>19</v>
      </c>
      <c r="F598" s="420">
        <v>1990</v>
      </c>
      <c r="G598" s="492"/>
      <c r="H598" s="136" t="s">
        <v>71</v>
      </c>
      <c r="I598" s="166"/>
      <c r="J598" s="51">
        <f t="shared" si="65"/>
        <v>0</v>
      </c>
    </row>
    <row r="599" spans="1:10" ht="42" customHeight="1" thickBot="1">
      <c r="A599" s="171">
        <v>4630137495262</v>
      </c>
      <c r="B599" s="720"/>
      <c r="C599" s="720"/>
      <c r="D599" s="720"/>
      <c r="E599" s="371" t="s">
        <v>36</v>
      </c>
      <c r="F599" s="372">
        <v>1990</v>
      </c>
      <c r="G599" s="493"/>
      <c r="H599" s="149" t="s">
        <v>71</v>
      </c>
      <c r="I599" s="162"/>
      <c r="J599" s="9">
        <f t="shared" si="65"/>
        <v>0</v>
      </c>
    </row>
    <row r="600" spans="1:10" ht="42" customHeight="1">
      <c r="A600" s="116">
        <v>4630137495279</v>
      </c>
      <c r="B600" s="719" t="s">
        <v>768</v>
      </c>
      <c r="C600" s="719" t="s">
        <v>769</v>
      </c>
      <c r="D600" s="719" t="s">
        <v>144</v>
      </c>
      <c r="E600" s="421" t="s">
        <v>20</v>
      </c>
      <c r="F600" s="422">
        <v>1990</v>
      </c>
      <c r="G600" s="492"/>
      <c r="H600" s="153" t="s">
        <v>71</v>
      </c>
      <c r="I600" s="164"/>
      <c r="J600" s="51">
        <f t="shared" ref="J600:J604" si="66">I600*F600*(1-$J$1)</f>
        <v>0</v>
      </c>
    </row>
    <row r="601" spans="1:10" ht="42" customHeight="1">
      <c r="A601" s="116">
        <v>4630137495286</v>
      </c>
      <c r="B601" s="719"/>
      <c r="C601" s="719"/>
      <c r="D601" s="719"/>
      <c r="E601" s="421" t="s">
        <v>2</v>
      </c>
      <c r="F601" s="422">
        <v>1990</v>
      </c>
      <c r="G601" s="492"/>
      <c r="H601" s="136" t="s">
        <v>71</v>
      </c>
      <c r="I601" s="164"/>
      <c r="J601" s="51">
        <f t="shared" si="66"/>
        <v>0</v>
      </c>
    </row>
    <row r="602" spans="1:10" ht="42" customHeight="1">
      <c r="A602" s="116">
        <v>4630137495293</v>
      </c>
      <c r="B602" s="719"/>
      <c r="C602" s="719"/>
      <c r="D602" s="719"/>
      <c r="E602" s="419" t="s">
        <v>35</v>
      </c>
      <c r="F602" s="420">
        <v>1990</v>
      </c>
      <c r="G602" s="492"/>
      <c r="H602" s="136" t="s">
        <v>71</v>
      </c>
      <c r="I602" s="166"/>
      <c r="J602" s="8">
        <f t="shared" si="66"/>
        <v>0</v>
      </c>
    </row>
    <row r="603" spans="1:10" ht="42" customHeight="1">
      <c r="A603" s="116">
        <v>4630137495309</v>
      </c>
      <c r="B603" s="719"/>
      <c r="C603" s="719"/>
      <c r="D603" s="719"/>
      <c r="E603" s="419" t="s">
        <v>19</v>
      </c>
      <c r="F603" s="420">
        <v>1990</v>
      </c>
      <c r="G603" s="492"/>
      <c r="H603" s="136" t="s">
        <v>71</v>
      </c>
      <c r="I603" s="166"/>
      <c r="J603" s="51">
        <f t="shared" si="66"/>
        <v>0</v>
      </c>
    </row>
    <row r="604" spans="1:10" ht="42" customHeight="1" thickBot="1">
      <c r="A604" s="111">
        <v>4630137495316</v>
      </c>
      <c r="B604" s="719"/>
      <c r="C604" s="719"/>
      <c r="D604" s="719"/>
      <c r="E604" s="423" t="s">
        <v>36</v>
      </c>
      <c r="F604" s="424">
        <v>1990</v>
      </c>
      <c r="G604" s="492"/>
      <c r="H604" s="204" t="s">
        <v>71</v>
      </c>
      <c r="I604" s="157"/>
      <c r="J604" s="20">
        <f t="shared" si="66"/>
        <v>0</v>
      </c>
    </row>
    <row r="605" spans="1:10" ht="42" customHeight="1">
      <c r="A605" s="112">
        <v>4630137495323</v>
      </c>
      <c r="B605" s="591" t="s">
        <v>770</v>
      </c>
      <c r="C605" s="591" t="s">
        <v>771</v>
      </c>
      <c r="D605" s="591" t="s">
        <v>3</v>
      </c>
      <c r="E605" s="369" t="s">
        <v>20</v>
      </c>
      <c r="F605" s="370">
        <v>1990</v>
      </c>
      <c r="G605" s="496"/>
      <c r="H605" s="319" t="s">
        <v>107</v>
      </c>
      <c r="I605" s="160"/>
      <c r="J605" s="35">
        <f t="shared" ref="J605:J609" si="67">I605*F605*(1-$J$1)</f>
        <v>0</v>
      </c>
    </row>
    <row r="606" spans="1:10" ht="42" customHeight="1">
      <c r="A606" s="113">
        <v>4630137495330</v>
      </c>
      <c r="B606" s="649"/>
      <c r="C606" s="649"/>
      <c r="D606" s="649"/>
      <c r="E606" s="419" t="s">
        <v>2</v>
      </c>
      <c r="F606" s="420">
        <v>1990</v>
      </c>
      <c r="G606" s="498"/>
      <c r="H606" s="136" t="s">
        <v>71</v>
      </c>
      <c r="I606" s="166"/>
      <c r="J606" s="8">
        <f t="shared" si="67"/>
        <v>0</v>
      </c>
    </row>
    <row r="607" spans="1:10" ht="42" customHeight="1">
      <c r="A607" s="113">
        <v>4630137495347</v>
      </c>
      <c r="B607" s="649"/>
      <c r="C607" s="649"/>
      <c r="D607" s="649"/>
      <c r="E607" s="419" t="s">
        <v>35</v>
      </c>
      <c r="F607" s="420">
        <v>1990</v>
      </c>
      <c r="G607" s="498"/>
      <c r="H607" s="136" t="s">
        <v>71</v>
      </c>
      <c r="I607" s="166"/>
      <c r="J607" s="8">
        <f t="shared" si="67"/>
        <v>0</v>
      </c>
    </row>
    <row r="608" spans="1:10" ht="42" customHeight="1">
      <c r="A608" s="113">
        <v>4630137495354</v>
      </c>
      <c r="B608" s="649"/>
      <c r="C608" s="649"/>
      <c r="D608" s="649"/>
      <c r="E608" s="419" t="s">
        <v>19</v>
      </c>
      <c r="F608" s="420">
        <v>1990</v>
      </c>
      <c r="G608" s="498"/>
      <c r="H608" s="136" t="s">
        <v>71</v>
      </c>
      <c r="I608" s="166"/>
      <c r="J608" s="8">
        <f t="shared" si="67"/>
        <v>0</v>
      </c>
    </row>
    <row r="609" spans="1:10" ht="42" customHeight="1" thickBot="1">
      <c r="A609" s="171">
        <v>4630137495361</v>
      </c>
      <c r="B609" s="592"/>
      <c r="C609" s="592"/>
      <c r="D609" s="592"/>
      <c r="E609" s="371" t="s">
        <v>36</v>
      </c>
      <c r="F609" s="372">
        <v>1990</v>
      </c>
      <c r="G609" s="497"/>
      <c r="H609" s="149" t="s">
        <v>71</v>
      </c>
      <c r="I609" s="162"/>
      <c r="J609" s="9">
        <f t="shared" si="67"/>
        <v>0</v>
      </c>
    </row>
    <row r="610" spans="1:10" ht="42" customHeight="1">
      <c r="A610" s="116">
        <v>4630137495378</v>
      </c>
      <c r="B610" s="749" t="s">
        <v>772</v>
      </c>
      <c r="C610" s="749" t="s">
        <v>773</v>
      </c>
      <c r="D610" s="749" t="s">
        <v>144</v>
      </c>
      <c r="E610" s="421" t="s">
        <v>20</v>
      </c>
      <c r="F610" s="422">
        <v>1990</v>
      </c>
      <c r="G610" s="721"/>
      <c r="H610" s="153" t="s">
        <v>71</v>
      </c>
      <c r="I610" s="164"/>
      <c r="J610" s="51">
        <f t="shared" ref="J610:J614" si="68">I610*F610*(1-$J$1)</f>
        <v>0</v>
      </c>
    </row>
    <row r="611" spans="1:10" ht="42" customHeight="1">
      <c r="A611" s="113">
        <v>4630137495385</v>
      </c>
      <c r="B611" s="649"/>
      <c r="C611" s="649"/>
      <c r="D611" s="649"/>
      <c r="E611" s="419" t="s">
        <v>2</v>
      </c>
      <c r="F611" s="420">
        <v>1990</v>
      </c>
      <c r="G611" s="498"/>
      <c r="H611" s="136" t="s">
        <v>71</v>
      </c>
      <c r="I611" s="166"/>
      <c r="J611" s="8">
        <f t="shared" si="68"/>
        <v>0</v>
      </c>
    </row>
    <row r="612" spans="1:10" ht="42" customHeight="1">
      <c r="A612" s="113">
        <v>4630137495392</v>
      </c>
      <c r="B612" s="649"/>
      <c r="C612" s="649"/>
      <c r="D612" s="649"/>
      <c r="E612" s="419" t="s">
        <v>35</v>
      </c>
      <c r="F612" s="420">
        <v>1990</v>
      </c>
      <c r="G612" s="498"/>
      <c r="H612" s="136" t="s">
        <v>71</v>
      </c>
      <c r="I612" s="166"/>
      <c r="J612" s="8">
        <f t="shared" si="68"/>
        <v>0</v>
      </c>
    </row>
    <row r="613" spans="1:10" ht="42" customHeight="1">
      <c r="A613" s="113">
        <v>4630137495408</v>
      </c>
      <c r="B613" s="649"/>
      <c r="C613" s="649"/>
      <c r="D613" s="649"/>
      <c r="E613" s="419" t="s">
        <v>19</v>
      </c>
      <c r="F613" s="420">
        <v>1990</v>
      </c>
      <c r="G613" s="498"/>
      <c r="H613" s="136" t="s">
        <v>71</v>
      </c>
      <c r="I613" s="166"/>
      <c r="J613" s="8">
        <f t="shared" si="68"/>
        <v>0</v>
      </c>
    </row>
    <row r="614" spans="1:10" ht="42" customHeight="1" thickBot="1">
      <c r="A614" s="115">
        <v>4630137495415</v>
      </c>
      <c r="B614" s="650"/>
      <c r="C614" s="650"/>
      <c r="D614" s="650"/>
      <c r="E614" s="423" t="s">
        <v>36</v>
      </c>
      <c r="F614" s="424">
        <v>1990</v>
      </c>
      <c r="G614" s="593"/>
      <c r="H614" s="204" t="s">
        <v>71</v>
      </c>
      <c r="I614" s="157"/>
      <c r="J614" s="20">
        <f t="shared" si="68"/>
        <v>0</v>
      </c>
    </row>
    <row r="615" spans="1:10" ht="42" customHeight="1">
      <c r="A615" s="112">
        <v>4630137495422</v>
      </c>
      <c r="B615" s="591" t="s">
        <v>774</v>
      </c>
      <c r="C615" s="591" t="s">
        <v>775</v>
      </c>
      <c r="D615" s="591" t="s">
        <v>3</v>
      </c>
      <c r="E615" s="369" t="s">
        <v>20</v>
      </c>
      <c r="F615" s="370">
        <v>1990</v>
      </c>
      <c r="G615" s="496"/>
      <c r="H615" s="132" t="s">
        <v>71</v>
      </c>
      <c r="I615" s="160"/>
      <c r="J615" s="35">
        <f t="shared" ref="J615:J619" si="69">I615*F615*(1-$J$1)</f>
        <v>0</v>
      </c>
    </row>
    <row r="616" spans="1:10" ht="42" customHeight="1">
      <c r="A616" s="113">
        <v>4630137495439</v>
      </c>
      <c r="B616" s="649"/>
      <c r="C616" s="649"/>
      <c r="D616" s="649"/>
      <c r="E616" s="419" t="s">
        <v>2</v>
      </c>
      <c r="F616" s="420">
        <v>1990</v>
      </c>
      <c r="G616" s="498"/>
      <c r="H616" s="136" t="s">
        <v>71</v>
      </c>
      <c r="I616" s="166"/>
      <c r="J616" s="8">
        <f t="shared" si="69"/>
        <v>0</v>
      </c>
    </row>
    <row r="617" spans="1:10" ht="42" customHeight="1">
      <c r="A617" s="113">
        <v>4630137495446</v>
      </c>
      <c r="B617" s="649"/>
      <c r="C617" s="649"/>
      <c r="D617" s="649"/>
      <c r="E617" s="419" t="s">
        <v>35</v>
      </c>
      <c r="F617" s="420">
        <v>1990</v>
      </c>
      <c r="G617" s="498"/>
      <c r="H617" s="136" t="s">
        <v>71</v>
      </c>
      <c r="I617" s="166"/>
      <c r="J617" s="8">
        <f t="shared" si="69"/>
        <v>0</v>
      </c>
    </row>
    <row r="618" spans="1:10" ht="42" customHeight="1">
      <c r="A618" s="113">
        <v>4630137495453</v>
      </c>
      <c r="B618" s="649"/>
      <c r="C618" s="649"/>
      <c r="D618" s="649"/>
      <c r="E618" s="419" t="s">
        <v>19</v>
      </c>
      <c r="F618" s="420">
        <v>1990</v>
      </c>
      <c r="G618" s="498"/>
      <c r="H618" s="136" t="s">
        <v>71</v>
      </c>
      <c r="I618" s="166"/>
      <c r="J618" s="8">
        <f t="shared" si="69"/>
        <v>0</v>
      </c>
    </row>
    <row r="619" spans="1:10" ht="42" customHeight="1" thickBot="1">
      <c r="A619" s="171">
        <v>4630137495460</v>
      </c>
      <c r="B619" s="592"/>
      <c r="C619" s="592"/>
      <c r="D619" s="592"/>
      <c r="E619" s="371" t="s">
        <v>36</v>
      </c>
      <c r="F619" s="372">
        <v>1990</v>
      </c>
      <c r="G619" s="497"/>
      <c r="H619" s="149" t="s">
        <v>71</v>
      </c>
      <c r="I619" s="162"/>
      <c r="J619" s="9">
        <f t="shared" si="69"/>
        <v>0</v>
      </c>
    </row>
    <row r="620" spans="1:10" ht="33" customHeight="1" thickBot="1">
      <c r="A620" s="761" t="s">
        <v>197</v>
      </c>
      <c r="B620" s="762"/>
      <c r="C620" s="762"/>
      <c r="D620" s="762"/>
      <c r="E620" s="762"/>
      <c r="F620" s="762"/>
      <c r="G620" s="762"/>
      <c r="H620" s="762"/>
      <c r="I620" s="762"/>
      <c r="J620" s="763"/>
    </row>
    <row r="621" spans="1:10" ht="91.5" customHeight="1">
      <c r="A621" s="130">
        <v>4600500208058</v>
      </c>
      <c r="B621" s="152" t="s">
        <v>531</v>
      </c>
      <c r="C621" s="542" t="s">
        <v>535</v>
      </c>
      <c r="D621" s="542" t="s">
        <v>3</v>
      </c>
      <c r="E621" s="207" t="s">
        <v>606</v>
      </c>
      <c r="F621" s="240">
        <v>8490</v>
      </c>
      <c r="G621" s="638"/>
      <c r="H621" s="425" t="s">
        <v>107</v>
      </c>
      <c r="I621" s="154"/>
      <c r="J621" s="35">
        <f t="shared" ref="J621:J622" si="70">I621*F621*(1-$J$1)</f>
        <v>0</v>
      </c>
    </row>
    <row r="622" spans="1:10" ht="91.5" customHeight="1" thickBot="1">
      <c r="A622" s="310">
        <v>4600600208064</v>
      </c>
      <c r="B622" s="311" t="s">
        <v>532</v>
      </c>
      <c r="C622" s="637"/>
      <c r="D622" s="637"/>
      <c r="E622" s="312" t="s">
        <v>607</v>
      </c>
      <c r="F622" s="313">
        <v>9990</v>
      </c>
      <c r="G622" s="639"/>
      <c r="H622" s="229" t="s">
        <v>71</v>
      </c>
      <c r="I622" s="314"/>
      <c r="J622" s="21">
        <f t="shared" si="70"/>
        <v>0</v>
      </c>
    </row>
    <row r="623" spans="1:10" ht="154.15" customHeight="1" thickBot="1">
      <c r="A623" s="306">
        <v>4600450208092</v>
      </c>
      <c r="B623" s="190" t="s">
        <v>533</v>
      </c>
      <c r="C623" s="190" t="s">
        <v>536</v>
      </c>
      <c r="D623" s="190" t="s">
        <v>3</v>
      </c>
      <c r="E623" s="190" t="s">
        <v>534</v>
      </c>
      <c r="F623" s="307">
        <v>14990</v>
      </c>
      <c r="G623" s="308"/>
      <c r="H623" s="128" t="s">
        <v>71</v>
      </c>
      <c r="I623" s="309"/>
      <c r="J623" s="24">
        <f>I623*F623*(1-$J$1)</f>
        <v>0</v>
      </c>
    </row>
    <row r="624" spans="1:10" ht="100.15" customHeight="1" thickBot="1">
      <c r="A624" s="158">
        <v>4600450208122</v>
      </c>
      <c r="B624" s="295" t="s">
        <v>537</v>
      </c>
      <c r="C624" s="501" t="s">
        <v>530</v>
      </c>
      <c r="D624" s="501" t="s">
        <v>3</v>
      </c>
      <c r="E624" s="316" t="s">
        <v>608</v>
      </c>
      <c r="F624" s="159">
        <v>11990</v>
      </c>
      <c r="G624" s="501"/>
      <c r="H624" s="425" t="s">
        <v>107</v>
      </c>
      <c r="I624" s="154"/>
      <c r="J624" s="35">
        <f t="shared" ref="J624:J629" si="71">I624*F624*(1-$J$1)</f>
        <v>0</v>
      </c>
    </row>
    <row r="625" spans="1:10" ht="100.15" customHeight="1">
      <c r="A625" s="147">
        <v>4600400208158</v>
      </c>
      <c r="B625" s="296" t="s">
        <v>538</v>
      </c>
      <c r="C625" s="502"/>
      <c r="D625" s="502"/>
      <c r="E625" s="282" t="s">
        <v>754</v>
      </c>
      <c r="F625" s="165">
        <v>13990</v>
      </c>
      <c r="G625" s="502"/>
      <c r="H625" s="425" t="s">
        <v>107</v>
      </c>
      <c r="I625" s="297"/>
      <c r="J625" s="8">
        <f t="shared" si="71"/>
        <v>0</v>
      </c>
    </row>
    <row r="626" spans="1:10" ht="187.5" customHeight="1">
      <c r="A626" s="147">
        <v>4600450208016</v>
      </c>
      <c r="B626" s="296" t="s">
        <v>539</v>
      </c>
      <c r="C626" s="502"/>
      <c r="D626" s="502"/>
      <c r="E626" s="282" t="s">
        <v>609</v>
      </c>
      <c r="F626" s="165">
        <v>11990</v>
      </c>
      <c r="G626" s="502"/>
      <c r="H626" s="228" t="s">
        <v>71</v>
      </c>
      <c r="I626" s="297"/>
      <c r="J626" s="8">
        <f t="shared" si="71"/>
        <v>0</v>
      </c>
    </row>
    <row r="627" spans="1:10" ht="187.5" customHeight="1" thickBot="1">
      <c r="A627" s="155">
        <v>4600550208022</v>
      </c>
      <c r="B627" s="325" t="s">
        <v>540</v>
      </c>
      <c r="C627" s="503"/>
      <c r="D627" s="503"/>
      <c r="E627" s="326" t="s">
        <v>610</v>
      </c>
      <c r="F627" s="156">
        <v>14990</v>
      </c>
      <c r="G627" s="503"/>
      <c r="H627" s="106" t="s">
        <v>107</v>
      </c>
      <c r="I627" s="327"/>
      <c r="J627" s="20">
        <f t="shared" si="71"/>
        <v>0</v>
      </c>
    </row>
    <row r="628" spans="1:10" ht="90" customHeight="1">
      <c r="A628" s="158">
        <v>4600400200220</v>
      </c>
      <c r="B628" s="295" t="s">
        <v>734</v>
      </c>
      <c r="C628" s="501" t="s">
        <v>736</v>
      </c>
      <c r="D628" s="295" t="s">
        <v>3</v>
      </c>
      <c r="E628" s="207" t="s">
        <v>735</v>
      </c>
      <c r="F628" s="159">
        <v>34990</v>
      </c>
      <c r="G628" s="616"/>
      <c r="H628" s="425" t="s">
        <v>107</v>
      </c>
      <c r="I628" s="154"/>
      <c r="J628" s="35">
        <f t="shared" si="71"/>
        <v>0</v>
      </c>
    </row>
    <row r="629" spans="1:10" ht="90" customHeight="1">
      <c r="A629" s="147">
        <v>4600400200169</v>
      </c>
      <c r="B629" s="296" t="s">
        <v>752</v>
      </c>
      <c r="C629" s="617"/>
      <c r="D629" s="296" t="s">
        <v>3</v>
      </c>
      <c r="E629" s="415" t="s">
        <v>753</v>
      </c>
      <c r="F629" s="165">
        <v>37990</v>
      </c>
      <c r="G629" s="617"/>
      <c r="H629" s="106" t="s">
        <v>107</v>
      </c>
      <c r="I629" s="297"/>
      <c r="J629" s="8">
        <f t="shared" si="71"/>
        <v>0</v>
      </c>
    </row>
    <row r="630" spans="1:10" ht="90" customHeight="1" thickBot="1">
      <c r="A630" s="25">
        <v>4600450200256</v>
      </c>
      <c r="B630" s="416" t="s">
        <v>738</v>
      </c>
      <c r="C630" s="558"/>
      <c r="D630" s="416" t="s">
        <v>3</v>
      </c>
      <c r="E630" s="312" t="s">
        <v>737</v>
      </c>
      <c r="F630" s="276">
        <v>41990</v>
      </c>
      <c r="G630" s="618"/>
      <c r="H630" s="229" t="s">
        <v>71</v>
      </c>
      <c r="I630" s="314"/>
      <c r="J630" s="21">
        <f t="shared" ref="J630" si="72">I630*F630*(1-$J$1)</f>
        <v>0</v>
      </c>
    </row>
    <row r="631" spans="1:10" ht="235.5" customHeight="1" thickBot="1">
      <c r="A631" s="310">
        <v>4600600208033</v>
      </c>
      <c r="B631" s="312" t="s">
        <v>541</v>
      </c>
      <c r="C631" s="312" t="s">
        <v>563</v>
      </c>
      <c r="D631" s="312" t="s">
        <v>10</v>
      </c>
      <c r="E631" s="312" t="s">
        <v>542</v>
      </c>
      <c r="F631" s="313">
        <v>19990</v>
      </c>
      <c r="G631" s="384"/>
      <c r="H631" s="338" t="s">
        <v>107</v>
      </c>
      <c r="I631" s="314"/>
      <c r="J631" s="21">
        <f>I631*F631*(1-$J$1)</f>
        <v>0</v>
      </c>
    </row>
    <row r="632" spans="1:10" ht="235.5" customHeight="1" thickBot="1">
      <c r="A632" s="310">
        <v>4600600200044</v>
      </c>
      <c r="B632" s="312" t="s">
        <v>755</v>
      </c>
      <c r="C632" s="312" t="s">
        <v>756</v>
      </c>
      <c r="D632" s="312" t="s">
        <v>10</v>
      </c>
      <c r="E632" s="312" t="s">
        <v>542</v>
      </c>
      <c r="F632" s="313">
        <v>27990</v>
      </c>
      <c r="G632" s="384"/>
      <c r="H632" s="136" t="s">
        <v>71</v>
      </c>
      <c r="I632" s="314"/>
      <c r="J632" s="21">
        <f>I632*F632*(1-$J$1)</f>
        <v>0</v>
      </c>
    </row>
    <row r="633" spans="1:10" s="34" customFormat="1" ht="36" customHeight="1">
      <c r="A633" s="651" t="s">
        <v>240</v>
      </c>
      <c r="B633" s="652"/>
      <c r="C633" s="652"/>
      <c r="D633" s="652"/>
      <c r="E633" s="652"/>
      <c r="F633" s="652"/>
      <c r="G633" s="652"/>
      <c r="H633" s="652"/>
      <c r="I633" s="652"/>
      <c r="J633" s="653"/>
    </row>
    <row r="634" spans="1:10" s="40" customFormat="1" ht="27" customHeight="1" thickBot="1">
      <c r="A634" s="643" t="s">
        <v>627</v>
      </c>
      <c r="B634" s="644"/>
      <c r="C634" s="644"/>
      <c r="D634" s="644"/>
      <c r="E634" s="644"/>
      <c r="F634" s="644"/>
      <c r="G634" s="644"/>
      <c r="H634" s="644"/>
      <c r="I634" s="644"/>
      <c r="J634" s="645"/>
    </row>
    <row r="635" spans="1:10" ht="128.65" customHeight="1" thickBot="1">
      <c r="A635" s="158">
        <v>3700378383602</v>
      </c>
      <c r="B635" s="205" t="s">
        <v>715</v>
      </c>
      <c r="C635" s="456" t="s">
        <v>716</v>
      </c>
      <c r="D635" s="187" t="s">
        <v>60</v>
      </c>
      <c r="E635" s="206" t="s">
        <v>691</v>
      </c>
      <c r="F635" s="392">
        <v>7990</v>
      </c>
      <c r="G635" s="205"/>
      <c r="H635" s="132" t="s">
        <v>71</v>
      </c>
      <c r="I635" s="160"/>
      <c r="J635" s="35">
        <f t="shared" ref="J635" si="73">I635*F635*(1-$J$1)</f>
        <v>0</v>
      </c>
    </row>
    <row r="636" spans="1:10" ht="29.65" customHeight="1">
      <c r="A636" s="158">
        <v>3662513056737</v>
      </c>
      <c r="B636" s="487" t="s">
        <v>1</v>
      </c>
      <c r="C636" s="527" t="s">
        <v>383</v>
      </c>
      <c r="D636" s="487" t="s">
        <v>60</v>
      </c>
      <c r="E636" s="262" t="s">
        <v>20</v>
      </c>
      <c r="F636" s="397">
        <v>2990</v>
      </c>
      <c r="G636" s="487"/>
      <c r="H636" s="132" t="s">
        <v>71</v>
      </c>
      <c r="I636" s="160"/>
      <c r="J636" s="35">
        <f t="shared" ref="J636:J640" si="74">I636*F636*(1-$J$1)</f>
        <v>0</v>
      </c>
    </row>
    <row r="637" spans="1:10" ht="29.65" customHeight="1">
      <c r="A637" s="147">
        <v>3662513023418</v>
      </c>
      <c r="B637" s="488"/>
      <c r="C637" s="528"/>
      <c r="D637" s="489"/>
      <c r="E637" s="206" t="s">
        <v>36</v>
      </c>
      <c r="F637" s="391">
        <v>5990</v>
      </c>
      <c r="G637" s="488"/>
      <c r="H637" s="136" t="s">
        <v>71</v>
      </c>
      <c r="I637" s="166"/>
      <c r="J637" s="8">
        <f t="shared" si="74"/>
        <v>0</v>
      </c>
    </row>
    <row r="638" spans="1:10" ht="29.65" customHeight="1">
      <c r="A638" s="147">
        <v>3662513056836</v>
      </c>
      <c r="B638" s="488"/>
      <c r="C638" s="528"/>
      <c r="D638" s="490" t="s">
        <v>74</v>
      </c>
      <c r="E638" s="246" t="s">
        <v>20</v>
      </c>
      <c r="F638" s="398">
        <v>2990</v>
      </c>
      <c r="G638" s="488"/>
      <c r="H638" s="136" t="s">
        <v>71</v>
      </c>
      <c r="I638" s="166"/>
      <c r="J638" s="8">
        <f t="shared" si="74"/>
        <v>0</v>
      </c>
    </row>
    <row r="639" spans="1:10" ht="29.65" customHeight="1" thickBot="1">
      <c r="A639" s="155">
        <v>3700378383688</v>
      </c>
      <c r="B639" s="504"/>
      <c r="C639" s="529"/>
      <c r="D639" s="504"/>
      <c r="E639" s="210" t="s">
        <v>36</v>
      </c>
      <c r="F639" s="391">
        <v>5990</v>
      </c>
      <c r="G639" s="504"/>
      <c r="H639" s="204" t="s">
        <v>71</v>
      </c>
      <c r="I639" s="157"/>
      <c r="J639" s="20">
        <f t="shared" si="74"/>
        <v>0</v>
      </c>
    </row>
    <row r="640" spans="1:10" ht="49.15" customHeight="1">
      <c r="A640" s="158">
        <v>3662513622857</v>
      </c>
      <c r="B640" s="487" t="s">
        <v>629</v>
      </c>
      <c r="C640" s="527" t="s">
        <v>717</v>
      </c>
      <c r="D640" s="487" t="s">
        <v>60</v>
      </c>
      <c r="E640" s="187" t="s">
        <v>37</v>
      </c>
      <c r="F640" s="159">
        <v>13990</v>
      </c>
      <c r="G640" s="487"/>
      <c r="H640" s="132" t="s">
        <v>71</v>
      </c>
      <c r="I640" s="160"/>
      <c r="J640" s="35">
        <f t="shared" si="74"/>
        <v>0</v>
      </c>
    </row>
    <row r="641" spans="1:10" ht="49.15" customHeight="1">
      <c r="A641" s="147">
        <v>3662513622871</v>
      </c>
      <c r="B641" s="488"/>
      <c r="C641" s="528"/>
      <c r="D641" s="489"/>
      <c r="E641" s="206" t="s">
        <v>38</v>
      </c>
      <c r="F641" s="165">
        <v>13990</v>
      </c>
      <c r="G641" s="488"/>
      <c r="H641" s="136" t="s">
        <v>71</v>
      </c>
      <c r="I641" s="166"/>
      <c r="J641" s="8">
        <f t="shared" ref="J641:J642" si="75">I641*F641*(1-$J$1)</f>
        <v>0</v>
      </c>
    </row>
    <row r="642" spans="1:10" ht="49.15" customHeight="1">
      <c r="A642" s="147">
        <v>3662513622864</v>
      </c>
      <c r="B642" s="488"/>
      <c r="C642" s="528"/>
      <c r="D642" s="490" t="s">
        <v>74</v>
      </c>
      <c r="E642" s="206" t="s">
        <v>37</v>
      </c>
      <c r="F642" s="165">
        <v>13990</v>
      </c>
      <c r="G642" s="488"/>
      <c r="H642" s="136" t="s">
        <v>71</v>
      </c>
      <c r="I642" s="166"/>
      <c r="J642" s="8">
        <f t="shared" si="75"/>
        <v>0</v>
      </c>
    </row>
    <row r="643" spans="1:10" ht="49.15" customHeight="1" thickBot="1">
      <c r="A643" s="148">
        <v>3662513622888</v>
      </c>
      <c r="B643" s="504"/>
      <c r="C643" s="529"/>
      <c r="D643" s="504"/>
      <c r="E643" s="188" t="s">
        <v>38</v>
      </c>
      <c r="F643" s="161">
        <v>13990</v>
      </c>
      <c r="G643" s="504"/>
      <c r="H643" s="136" t="s">
        <v>71</v>
      </c>
      <c r="I643" s="162"/>
      <c r="J643" s="9">
        <f>I643*F643*(1-$J$1)</f>
        <v>0</v>
      </c>
    </row>
    <row r="644" spans="1:10" ht="21" customHeight="1">
      <c r="A644" s="158">
        <v>3662513622895</v>
      </c>
      <c r="B644" s="487" t="s">
        <v>628</v>
      </c>
      <c r="C644" s="527" t="s">
        <v>718</v>
      </c>
      <c r="D644" s="487" t="s">
        <v>60</v>
      </c>
      <c r="E644" s="187" t="s">
        <v>2</v>
      </c>
      <c r="F644" s="159">
        <v>13990</v>
      </c>
      <c r="G644" s="487"/>
      <c r="H644" s="132" t="s">
        <v>71</v>
      </c>
      <c r="I644" s="160"/>
      <c r="J644" s="35">
        <f t="shared" ref="J644" si="76">I644*F644*(1-$J$1)</f>
        <v>0</v>
      </c>
    </row>
    <row r="645" spans="1:10">
      <c r="A645" s="147">
        <v>3662513622918</v>
      </c>
      <c r="B645" s="488"/>
      <c r="C645" s="528"/>
      <c r="D645" s="488"/>
      <c r="E645" s="206" t="s">
        <v>35</v>
      </c>
      <c r="F645" s="165">
        <v>13990</v>
      </c>
      <c r="G645" s="488"/>
      <c r="H645" s="136" t="s">
        <v>71</v>
      </c>
      <c r="I645" s="166"/>
      <c r="J645" s="8">
        <f>I645*F645*(1-$J$1)</f>
        <v>0</v>
      </c>
    </row>
    <row r="646" spans="1:10">
      <c r="A646" s="147">
        <v>3662513622932</v>
      </c>
      <c r="B646" s="488"/>
      <c r="C646" s="528"/>
      <c r="D646" s="488"/>
      <c r="E646" s="206" t="s">
        <v>19</v>
      </c>
      <c r="F646" s="165">
        <v>13990</v>
      </c>
      <c r="G646" s="488"/>
      <c r="H646" s="136" t="s">
        <v>71</v>
      </c>
      <c r="I646" s="166"/>
      <c r="J646" s="8">
        <f>I646*F646*(1-$J$1)</f>
        <v>0</v>
      </c>
    </row>
    <row r="647" spans="1:10">
      <c r="A647" s="147">
        <v>3662513622956</v>
      </c>
      <c r="B647" s="488"/>
      <c r="C647" s="528"/>
      <c r="D647" s="489"/>
      <c r="E647" s="210" t="s">
        <v>36</v>
      </c>
      <c r="F647" s="165">
        <v>13990</v>
      </c>
      <c r="G647" s="488"/>
      <c r="H647" s="136" t="s">
        <v>71</v>
      </c>
      <c r="I647" s="166"/>
      <c r="J647" s="8">
        <f t="shared" ref="J647:J648" si="77">I647*F647*(1-$J$1)</f>
        <v>0</v>
      </c>
    </row>
    <row r="648" spans="1:10">
      <c r="A648" s="147">
        <v>3662513622901</v>
      </c>
      <c r="B648" s="488"/>
      <c r="C648" s="528"/>
      <c r="D648" s="490" t="s">
        <v>74</v>
      </c>
      <c r="E648" s="206" t="s">
        <v>2</v>
      </c>
      <c r="F648" s="165">
        <v>13990</v>
      </c>
      <c r="G648" s="488"/>
      <c r="H648" s="153" t="s">
        <v>71</v>
      </c>
      <c r="I648" s="166"/>
      <c r="J648" s="8">
        <f t="shared" si="77"/>
        <v>0</v>
      </c>
    </row>
    <row r="649" spans="1:10">
      <c r="A649" s="147">
        <v>3662513622925</v>
      </c>
      <c r="B649" s="488"/>
      <c r="C649" s="528"/>
      <c r="D649" s="488"/>
      <c r="E649" s="206" t="s">
        <v>35</v>
      </c>
      <c r="F649" s="165">
        <v>13990</v>
      </c>
      <c r="G649" s="488"/>
      <c r="H649" s="136" t="s">
        <v>71</v>
      </c>
      <c r="I649" s="166"/>
      <c r="J649" s="8">
        <f>I649*F649*(1-$J$1)</f>
        <v>0</v>
      </c>
    </row>
    <row r="650" spans="1:10">
      <c r="A650" s="147">
        <v>3662513622949</v>
      </c>
      <c r="B650" s="488"/>
      <c r="C650" s="528"/>
      <c r="D650" s="488"/>
      <c r="E650" s="206" t="s">
        <v>19</v>
      </c>
      <c r="F650" s="165">
        <v>13990</v>
      </c>
      <c r="G650" s="488"/>
      <c r="H650" s="136" t="s">
        <v>71</v>
      </c>
      <c r="I650" s="166"/>
      <c r="J650" s="8">
        <f t="shared" ref="J650:J651" si="78">I650*F650*(1-$J$1)</f>
        <v>0</v>
      </c>
    </row>
    <row r="651" spans="1:10" ht="21.75" thickBot="1">
      <c r="A651" s="148">
        <v>3662513622963</v>
      </c>
      <c r="B651" s="504"/>
      <c r="C651" s="529"/>
      <c r="D651" s="504"/>
      <c r="E651" s="188" t="s">
        <v>36</v>
      </c>
      <c r="F651" s="161">
        <v>13990</v>
      </c>
      <c r="G651" s="504"/>
      <c r="H651" s="149" t="s">
        <v>71</v>
      </c>
      <c r="I651" s="162"/>
      <c r="J651" s="9">
        <f t="shared" si="78"/>
        <v>0</v>
      </c>
    </row>
    <row r="652" spans="1:10" ht="39" customHeight="1" thickBot="1">
      <c r="A652" s="524" t="s">
        <v>191</v>
      </c>
      <c r="B652" s="525"/>
      <c r="C652" s="525"/>
      <c r="D652" s="525"/>
      <c r="E652" s="525"/>
      <c r="F652" s="525"/>
      <c r="G652" s="525"/>
      <c r="H652" s="525"/>
      <c r="I652" s="525"/>
      <c r="J652" s="526"/>
    </row>
    <row r="653" spans="1:10" ht="24" customHeight="1">
      <c r="A653" s="158">
        <v>3662513160342</v>
      </c>
      <c r="B653" s="522" t="s">
        <v>276</v>
      </c>
      <c r="C653" s="487" t="s">
        <v>294</v>
      </c>
      <c r="D653" s="487" t="s">
        <v>60</v>
      </c>
      <c r="E653" s="187" t="s">
        <v>2</v>
      </c>
      <c r="F653" s="242">
        <v>8990</v>
      </c>
      <c r="G653" s="487"/>
      <c r="H653" s="132" t="s">
        <v>71</v>
      </c>
      <c r="I653" s="160"/>
      <c r="J653" s="35">
        <f t="shared" ref="J653:J673" si="79">I653*F653*(1-$J$1)</f>
        <v>0</v>
      </c>
    </row>
    <row r="654" spans="1:10" ht="24" customHeight="1">
      <c r="A654" s="141">
        <v>3662513160359</v>
      </c>
      <c r="B654" s="505"/>
      <c r="C654" s="488"/>
      <c r="D654" s="488"/>
      <c r="E654" s="206" t="s">
        <v>35</v>
      </c>
      <c r="F654" s="165">
        <v>8990</v>
      </c>
      <c r="G654" s="488"/>
      <c r="H654" s="136" t="s">
        <v>71</v>
      </c>
      <c r="I654" s="164"/>
      <c r="J654" s="51">
        <f t="shared" si="79"/>
        <v>0</v>
      </c>
    </row>
    <row r="655" spans="1:10" ht="24" customHeight="1">
      <c r="A655" s="141">
        <v>3662513160366</v>
      </c>
      <c r="B655" s="505"/>
      <c r="C655" s="488"/>
      <c r="D655" s="488"/>
      <c r="E655" s="206" t="s">
        <v>19</v>
      </c>
      <c r="F655" s="165">
        <v>8990</v>
      </c>
      <c r="G655" s="488"/>
      <c r="H655" s="136" t="s">
        <v>71</v>
      </c>
      <c r="I655" s="166"/>
      <c r="J655" s="8">
        <f t="shared" si="79"/>
        <v>0</v>
      </c>
    </row>
    <row r="656" spans="1:10" ht="24" customHeight="1">
      <c r="A656" s="147">
        <v>3662513160304</v>
      </c>
      <c r="B656" s="505"/>
      <c r="C656" s="488"/>
      <c r="D656" s="490" t="s">
        <v>29</v>
      </c>
      <c r="E656" s="206" t="s">
        <v>2</v>
      </c>
      <c r="F656" s="165">
        <v>8990</v>
      </c>
      <c r="G656" s="488"/>
      <c r="H656" s="136" t="s">
        <v>71</v>
      </c>
      <c r="I656" s="166"/>
      <c r="J656" s="8">
        <f t="shared" si="79"/>
        <v>0</v>
      </c>
    </row>
    <row r="657" spans="1:10" ht="24" customHeight="1" thickBot="1">
      <c r="A657" s="148">
        <v>3662513160311</v>
      </c>
      <c r="B657" s="523"/>
      <c r="C657" s="504"/>
      <c r="D657" s="504"/>
      <c r="E657" s="188" t="s">
        <v>35</v>
      </c>
      <c r="F657" s="161">
        <v>8990</v>
      </c>
      <c r="G657" s="504"/>
      <c r="H657" s="149" t="s">
        <v>71</v>
      </c>
      <c r="I657" s="162"/>
      <c r="J657" s="9">
        <f t="shared" si="79"/>
        <v>0</v>
      </c>
    </row>
    <row r="658" spans="1:10" ht="28.9" customHeight="1">
      <c r="A658" s="141">
        <v>3662513160564</v>
      </c>
      <c r="B658" s="505" t="s">
        <v>284</v>
      </c>
      <c r="C658" s="488" t="s">
        <v>293</v>
      </c>
      <c r="D658" s="488" t="s">
        <v>60</v>
      </c>
      <c r="E658" s="189" t="s">
        <v>35</v>
      </c>
      <c r="F658" s="163">
        <v>4490</v>
      </c>
      <c r="G658" s="488"/>
      <c r="H658" s="153" t="s">
        <v>71</v>
      </c>
      <c r="I658" s="164"/>
      <c r="J658" s="51">
        <f t="shared" si="79"/>
        <v>0</v>
      </c>
    </row>
    <row r="659" spans="1:10" ht="28.9" customHeight="1">
      <c r="A659" s="22">
        <v>3662513160571</v>
      </c>
      <c r="B659" s="505"/>
      <c r="C659" s="488"/>
      <c r="D659" s="489"/>
      <c r="E659" s="85" t="s">
        <v>19</v>
      </c>
      <c r="F659" s="60">
        <v>4490</v>
      </c>
      <c r="G659" s="488"/>
      <c r="H659" s="37" t="s">
        <v>71</v>
      </c>
      <c r="I659" s="69"/>
      <c r="J659" s="8">
        <f t="shared" ref="J659:J661" si="80">I659*F659*(1-$J$1)</f>
        <v>0</v>
      </c>
    </row>
    <row r="660" spans="1:10" ht="28.9" customHeight="1">
      <c r="A660" s="11">
        <v>3662513160601</v>
      </c>
      <c r="B660" s="505"/>
      <c r="C660" s="488"/>
      <c r="D660" s="490" t="s">
        <v>29</v>
      </c>
      <c r="E660" s="85" t="s">
        <v>2</v>
      </c>
      <c r="F660" s="60">
        <v>4490</v>
      </c>
      <c r="G660" s="488"/>
      <c r="H660" s="37" t="s">
        <v>71</v>
      </c>
      <c r="I660" s="69"/>
      <c r="J660" s="8">
        <f t="shared" si="80"/>
        <v>0</v>
      </c>
    </row>
    <row r="661" spans="1:10" ht="28.9" customHeight="1" thickBot="1">
      <c r="A661" s="11">
        <v>3662513160618</v>
      </c>
      <c r="B661" s="505"/>
      <c r="C661" s="488"/>
      <c r="D661" s="488"/>
      <c r="E661" s="85" t="s">
        <v>35</v>
      </c>
      <c r="F661" s="60">
        <v>4490</v>
      </c>
      <c r="G661" s="488"/>
      <c r="H661" s="37" t="s">
        <v>71</v>
      </c>
      <c r="I661" s="69"/>
      <c r="J661" s="8">
        <f t="shared" si="80"/>
        <v>0</v>
      </c>
    </row>
    <row r="662" spans="1:10" ht="21" customHeight="1">
      <c r="A662" s="158">
        <v>3662513160458</v>
      </c>
      <c r="B662" s="522" t="s">
        <v>194</v>
      </c>
      <c r="C662" s="487" t="s">
        <v>285</v>
      </c>
      <c r="D662" s="487" t="s">
        <v>60</v>
      </c>
      <c r="E662" s="187" t="s">
        <v>20</v>
      </c>
      <c r="F662" s="159">
        <v>6990</v>
      </c>
      <c r="G662" s="487"/>
      <c r="H662" s="132" t="s">
        <v>71</v>
      </c>
      <c r="I662" s="160"/>
      <c r="J662" s="35">
        <f t="shared" si="79"/>
        <v>0</v>
      </c>
    </row>
    <row r="663" spans="1:10">
      <c r="A663" s="147">
        <v>3662513160465</v>
      </c>
      <c r="B663" s="505"/>
      <c r="C663" s="488"/>
      <c r="D663" s="488"/>
      <c r="E663" s="206" t="s">
        <v>2</v>
      </c>
      <c r="F663" s="165">
        <v>6990</v>
      </c>
      <c r="G663" s="488"/>
      <c r="H663" s="136" t="s">
        <v>71</v>
      </c>
      <c r="I663" s="166"/>
      <c r="J663" s="8">
        <f t="shared" si="79"/>
        <v>0</v>
      </c>
    </row>
    <row r="664" spans="1:10">
      <c r="A664" s="147">
        <v>3662513160472</v>
      </c>
      <c r="B664" s="505"/>
      <c r="C664" s="488"/>
      <c r="D664" s="488"/>
      <c r="E664" s="206" t="s">
        <v>35</v>
      </c>
      <c r="F664" s="165">
        <v>6990</v>
      </c>
      <c r="G664" s="488"/>
      <c r="H664" s="136" t="s">
        <v>71</v>
      </c>
      <c r="I664" s="166"/>
      <c r="J664" s="8">
        <f t="shared" si="79"/>
        <v>0</v>
      </c>
    </row>
    <row r="665" spans="1:10">
      <c r="A665" s="147">
        <v>3662513160496</v>
      </c>
      <c r="B665" s="505"/>
      <c r="C665" s="488"/>
      <c r="D665" s="489"/>
      <c r="E665" s="206" t="s">
        <v>36</v>
      </c>
      <c r="F665" s="165">
        <v>6990</v>
      </c>
      <c r="G665" s="488"/>
      <c r="H665" s="136" t="s">
        <v>71</v>
      </c>
      <c r="I665" s="166"/>
      <c r="J665" s="8">
        <f t="shared" si="79"/>
        <v>0</v>
      </c>
    </row>
    <row r="666" spans="1:10" ht="21" customHeight="1">
      <c r="A666" s="147">
        <v>3662513160397</v>
      </c>
      <c r="B666" s="505"/>
      <c r="C666" s="488"/>
      <c r="D666" s="490" t="s">
        <v>49</v>
      </c>
      <c r="E666" s="206" t="s">
        <v>20</v>
      </c>
      <c r="F666" s="165">
        <v>6990</v>
      </c>
      <c r="G666" s="488"/>
      <c r="H666" s="136" t="s">
        <v>71</v>
      </c>
      <c r="I666" s="166"/>
      <c r="J666" s="8">
        <f t="shared" si="79"/>
        <v>0</v>
      </c>
    </row>
    <row r="667" spans="1:10">
      <c r="A667" s="147">
        <v>3662513160403</v>
      </c>
      <c r="B667" s="505"/>
      <c r="C667" s="488"/>
      <c r="D667" s="488"/>
      <c r="E667" s="206" t="s">
        <v>2</v>
      </c>
      <c r="F667" s="165">
        <v>6990</v>
      </c>
      <c r="G667" s="488"/>
      <c r="H667" s="136" t="s">
        <v>71</v>
      </c>
      <c r="I667" s="166"/>
      <c r="J667" s="8">
        <f t="shared" si="79"/>
        <v>0</v>
      </c>
    </row>
    <row r="668" spans="1:10" ht="21.75" thickBot="1">
      <c r="A668" s="155">
        <v>3662513160434</v>
      </c>
      <c r="B668" s="523"/>
      <c r="C668" s="504"/>
      <c r="D668" s="504"/>
      <c r="E668" s="210" t="s">
        <v>36</v>
      </c>
      <c r="F668" s="156">
        <v>6990</v>
      </c>
      <c r="G668" s="504"/>
      <c r="H668" s="204" t="s">
        <v>71</v>
      </c>
      <c r="I668" s="157"/>
      <c r="J668" s="20">
        <f t="shared" si="79"/>
        <v>0</v>
      </c>
    </row>
    <row r="669" spans="1:10" ht="21" customHeight="1">
      <c r="A669" s="158">
        <v>3662513160274</v>
      </c>
      <c r="B669" s="522" t="s">
        <v>192</v>
      </c>
      <c r="C669" s="487" t="s">
        <v>295</v>
      </c>
      <c r="D669" s="487" t="s">
        <v>60</v>
      </c>
      <c r="E669" s="187" t="s">
        <v>35</v>
      </c>
      <c r="F669" s="159">
        <v>6990</v>
      </c>
      <c r="G669" s="487"/>
      <c r="H669" s="132" t="s">
        <v>71</v>
      </c>
      <c r="I669" s="160"/>
      <c r="J669" s="35">
        <f t="shared" ref="J669" si="81">I669*F669*(1-$J$1)</f>
        <v>0</v>
      </c>
    </row>
    <row r="670" spans="1:10">
      <c r="A670" s="147">
        <v>3662513160281</v>
      </c>
      <c r="B670" s="505"/>
      <c r="C670" s="488"/>
      <c r="D670" s="488"/>
      <c r="E670" s="206" t="s">
        <v>19</v>
      </c>
      <c r="F670" s="165">
        <v>6990</v>
      </c>
      <c r="G670" s="488"/>
      <c r="H670" s="136" t="s">
        <v>71</v>
      </c>
      <c r="I670" s="166"/>
      <c r="J670" s="8">
        <f t="shared" si="79"/>
        <v>0</v>
      </c>
    </row>
    <row r="671" spans="1:10">
      <c r="A671" s="147">
        <v>3662513160298</v>
      </c>
      <c r="B671" s="505"/>
      <c r="C671" s="488"/>
      <c r="D671" s="489"/>
      <c r="E671" s="206" t="s">
        <v>36</v>
      </c>
      <c r="F671" s="165">
        <v>6990</v>
      </c>
      <c r="G671" s="488"/>
      <c r="H671" s="136" t="s">
        <v>71</v>
      </c>
      <c r="I671" s="166"/>
      <c r="J671" s="8">
        <f t="shared" si="79"/>
        <v>0</v>
      </c>
    </row>
    <row r="672" spans="1:10">
      <c r="A672" s="147">
        <v>3662513160212</v>
      </c>
      <c r="B672" s="505"/>
      <c r="C672" s="488"/>
      <c r="D672" s="490" t="s">
        <v>201</v>
      </c>
      <c r="E672" s="206" t="s">
        <v>35</v>
      </c>
      <c r="F672" s="165">
        <v>6990</v>
      </c>
      <c r="G672" s="488"/>
      <c r="H672" s="136" t="s">
        <v>71</v>
      </c>
      <c r="I672" s="166"/>
      <c r="J672" s="8">
        <f t="shared" ref="J672" si="82">I672*F672*(1-$J$1)</f>
        <v>0</v>
      </c>
    </row>
    <row r="673" spans="1:10">
      <c r="A673" s="147">
        <v>3662513160229</v>
      </c>
      <c r="B673" s="505"/>
      <c r="C673" s="488"/>
      <c r="D673" s="488"/>
      <c r="E673" s="206" t="s">
        <v>19</v>
      </c>
      <c r="F673" s="165">
        <v>6990</v>
      </c>
      <c r="G673" s="488"/>
      <c r="H673" s="136" t="s">
        <v>71</v>
      </c>
      <c r="I673" s="166"/>
      <c r="J673" s="8">
        <f t="shared" si="79"/>
        <v>0</v>
      </c>
    </row>
    <row r="674" spans="1:10" ht="21.75" thickBot="1">
      <c r="A674" s="148">
        <v>3662513160236</v>
      </c>
      <c r="B674" s="523"/>
      <c r="C674" s="504"/>
      <c r="D674" s="504"/>
      <c r="E674" s="188" t="s">
        <v>36</v>
      </c>
      <c r="F674" s="161">
        <v>6990</v>
      </c>
      <c r="G674" s="504"/>
      <c r="H674" s="149" t="s">
        <v>71</v>
      </c>
      <c r="I674" s="162"/>
      <c r="J674" s="9">
        <f t="shared" ref="J674:J678" si="83">I674*F674*(1-$J$1)</f>
        <v>0</v>
      </c>
    </row>
    <row r="675" spans="1:10" ht="25.9" customHeight="1">
      <c r="A675" s="141">
        <v>3662513160144</v>
      </c>
      <c r="B675" s="522" t="s">
        <v>227</v>
      </c>
      <c r="C675" s="487" t="s">
        <v>228</v>
      </c>
      <c r="D675" s="487" t="s">
        <v>166</v>
      </c>
      <c r="E675" s="189" t="s">
        <v>2</v>
      </c>
      <c r="F675" s="163">
        <v>1590</v>
      </c>
      <c r="G675" s="487"/>
      <c r="H675" s="153" t="s">
        <v>71</v>
      </c>
      <c r="I675" s="164"/>
      <c r="J675" s="51">
        <f t="shared" ref="J675" si="84">I675*F675*(1-$J$1)</f>
        <v>0</v>
      </c>
    </row>
    <row r="676" spans="1:10" ht="25.9" customHeight="1">
      <c r="A676" s="11">
        <v>3662513160151</v>
      </c>
      <c r="B676" s="505"/>
      <c r="C676" s="488"/>
      <c r="D676" s="488"/>
      <c r="E676" s="85" t="s">
        <v>35</v>
      </c>
      <c r="F676" s="60">
        <v>1590</v>
      </c>
      <c r="G676" s="488"/>
      <c r="H676" s="37" t="s">
        <v>71</v>
      </c>
      <c r="I676" s="69"/>
      <c r="J676" s="8">
        <f t="shared" si="83"/>
        <v>0</v>
      </c>
    </row>
    <row r="677" spans="1:10" ht="25.9" customHeight="1">
      <c r="A677" s="11">
        <v>3662513160168</v>
      </c>
      <c r="B677" s="505"/>
      <c r="C677" s="488"/>
      <c r="D677" s="488"/>
      <c r="E677" s="85" t="s">
        <v>19</v>
      </c>
      <c r="F677" s="60">
        <v>1590</v>
      </c>
      <c r="G677" s="488"/>
      <c r="H677" s="37" t="s">
        <v>71</v>
      </c>
      <c r="I677" s="69"/>
      <c r="J677" s="8">
        <f t="shared" si="83"/>
        <v>0</v>
      </c>
    </row>
    <row r="678" spans="1:10" ht="25.9" customHeight="1" thickBot="1">
      <c r="A678" s="13">
        <v>3662513160175</v>
      </c>
      <c r="B678" s="523"/>
      <c r="C678" s="504"/>
      <c r="D678" s="504"/>
      <c r="E678" s="88" t="s">
        <v>36</v>
      </c>
      <c r="F678" s="55">
        <v>1590</v>
      </c>
      <c r="G678" s="504"/>
      <c r="H678" s="38" t="s">
        <v>71</v>
      </c>
      <c r="I678" s="70"/>
      <c r="J678" s="9">
        <f t="shared" si="83"/>
        <v>0</v>
      </c>
    </row>
    <row r="679" spans="1:10" s="40" customFormat="1" ht="33" customHeight="1" thickBot="1">
      <c r="A679" s="536" t="s">
        <v>207</v>
      </c>
      <c r="B679" s="537"/>
      <c r="C679" s="537"/>
      <c r="D679" s="537"/>
      <c r="E679" s="537"/>
      <c r="F679" s="537"/>
      <c r="G679" s="537"/>
      <c r="H679" s="537"/>
      <c r="I679" s="537"/>
      <c r="J679" s="538"/>
    </row>
    <row r="680" spans="1:10" s="40" customFormat="1" ht="30.4" customHeight="1">
      <c r="A680" s="254">
        <v>3662513562641</v>
      </c>
      <c r="B680" s="487" t="s">
        <v>714</v>
      </c>
      <c r="C680" s="487" t="s">
        <v>725</v>
      </c>
      <c r="D680" s="487" t="s">
        <v>50</v>
      </c>
      <c r="E680" s="187" t="s">
        <v>40</v>
      </c>
      <c r="F680" s="159">
        <v>5990</v>
      </c>
      <c r="G680" s="487"/>
      <c r="H680" s="132" t="s">
        <v>71</v>
      </c>
      <c r="I680" s="160"/>
      <c r="J680" s="35">
        <f t="shared" ref="J680:J681" si="85">I680*F680*(1-$J$1)</f>
        <v>0</v>
      </c>
    </row>
    <row r="681" spans="1:10" s="40" customFormat="1" ht="30.4" customHeight="1">
      <c r="A681" s="254">
        <v>3662513562719</v>
      </c>
      <c r="B681" s="488"/>
      <c r="C681" s="488"/>
      <c r="D681" s="488"/>
      <c r="E681" s="206" t="s">
        <v>37</v>
      </c>
      <c r="F681" s="165">
        <v>5990</v>
      </c>
      <c r="G681" s="488"/>
      <c r="H681" s="136" t="s">
        <v>71</v>
      </c>
      <c r="I681" s="166"/>
      <c r="J681" s="8">
        <f t="shared" si="85"/>
        <v>0</v>
      </c>
    </row>
    <row r="682" spans="1:10" s="40" customFormat="1" ht="30.4" customHeight="1">
      <c r="A682" s="254">
        <v>3662513562788</v>
      </c>
      <c r="B682" s="488"/>
      <c r="C682" s="488"/>
      <c r="D682" s="488"/>
      <c r="E682" s="206" t="s">
        <v>38</v>
      </c>
      <c r="F682" s="165">
        <v>5990</v>
      </c>
      <c r="G682" s="488"/>
      <c r="H682" s="136" t="s">
        <v>71</v>
      </c>
      <c r="I682" s="166"/>
      <c r="J682" s="8">
        <f t="shared" ref="J682:J700" si="86">I682*F682*(1-$J$1)</f>
        <v>0</v>
      </c>
    </row>
    <row r="683" spans="1:10" s="40" customFormat="1" ht="30.4" customHeight="1">
      <c r="A683" s="254">
        <v>3662513562856</v>
      </c>
      <c r="B683" s="488"/>
      <c r="C683" s="488"/>
      <c r="D683" s="488"/>
      <c r="E683" s="206" t="s">
        <v>39</v>
      </c>
      <c r="F683" s="165">
        <v>5990</v>
      </c>
      <c r="G683" s="488"/>
      <c r="H683" s="136" t="s">
        <v>71</v>
      </c>
      <c r="I683" s="166"/>
      <c r="J683" s="8">
        <f t="shared" si="86"/>
        <v>0</v>
      </c>
    </row>
    <row r="684" spans="1:10" s="40" customFormat="1" ht="30.4" customHeight="1">
      <c r="A684" s="254">
        <v>3662513562924</v>
      </c>
      <c r="B684" s="488"/>
      <c r="C684" s="488"/>
      <c r="D684" s="489"/>
      <c r="E684" s="206" t="s">
        <v>41</v>
      </c>
      <c r="F684" s="165">
        <v>5990</v>
      </c>
      <c r="G684" s="488"/>
      <c r="H684" s="136" t="s">
        <v>71</v>
      </c>
      <c r="I684" s="166"/>
      <c r="J684" s="8">
        <f t="shared" si="86"/>
        <v>0</v>
      </c>
    </row>
    <row r="685" spans="1:10" s="40" customFormat="1" ht="30.4" customHeight="1">
      <c r="A685" s="254">
        <v>3662513562658</v>
      </c>
      <c r="B685" s="488"/>
      <c r="C685" s="488"/>
      <c r="D685" s="490" t="s">
        <v>10</v>
      </c>
      <c r="E685" s="206" t="s">
        <v>40</v>
      </c>
      <c r="F685" s="165">
        <v>5990</v>
      </c>
      <c r="G685" s="488"/>
      <c r="H685" s="136" t="s">
        <v>71</v>
      </c>
      <c r="I685" s="166"/>
      <c r="J685" s="8">
        <f t="shared" si="86"/>
        <v>0</v>
      </c>
    </row>
    <row r="686" spans="1:10" s="40" customFormat="1" ht="30.4" customHeight="1">
      <c r="A686" s="254">
        <v>3662513562726</v>
      </c>
      <c r="B686" s="488"/>
      <c r="C686" s="488"/>
      <c r="D686" s="488"/>
      <c r="E686" s="206" t="s">
        <v>37</v>
      </c>
      <c r="F686" s="165">
        <v>5990</v>
      </c>
      <c r="G686" s="488"/>
      <c r="H686" s="136" t="s">
        <v>71</v>
      </c>
      <c r="I686" s="166"/>
      <c r="J686" s="8">
        <f t="shared" si="86"/>
        <v>0</v>
      </c>
    </row>
    <row r="687" spans="1:10" s="40" customFormat="1" ht="30.4" customHeight="1">
      <c r="A687" s="254">
        <v>3662513562795</v>
      </c>
      <c r="B687" s="488"/>
      <c r="C687" s="488"/>
      <c r="D687" s="488"/>
      <c r="E687" s="206" t="s">
        <v>38</v>
      </c>
      <c r="F687" s="165">
        <v>5990</v>
      </c>
      <c r="G687" s="488"/>
      <c r="H687" s="136" t="s">
        <v>71</v>
      </c>
      <c r="I687" s="166"/>
      <c r="J687" s="8">
        <f t="shared" si="86"/>
        <v>0</v>
      </c>
    </row>
    <row r="688" spans="1:10" s="40" customFormat="1" ht="30.4" customHeight="1">
      <c r="A688" s="254">
        <v>3662513562863</v>
      </c>
      <c r="B688" s="488"/>
      <c r="C688" s="488"/>
      <c r="D688" s="488"/>
      <c r="E688" s="206" t="s">
        <v>39</v>
      </c>
      <c r="F688" s="165">
        <v>5990</v>
      </c>
      <c r="G688" s="488"/>
      <c r="H688" s="136" t="s">
        <v>71</v>
      </c>
      <c r="I688" s="166"/>
      <c r="J688" s="8">
        <f t="shared" si="86"/>
        <v>0</v>
      </c>
    </row>
    <row r="689" spans="1:10" s="40" customFormat="1" ht="30.4" customHeight="1">
      <c r="A689" s="254">
        <v>3662513562931</v>
      </c>
      <c r="B689" s="488"/>
      <c r="C689" s="488"/>
      <c r="D689" s="489"/>
      <c r="E689" s="206" t="s">
        <v>41</v>
      </c>
      <c r="F689" s="165">
        <v>5990</v>
      </c>
      <c r="G689" s="488"/>
      <c r="H689" s="136" t="s">
        <v>71</v>
      </c>
      <c r="I689" s="166"/>
      <c r="J689" s="8">
        <f t="shared" si="86"/>
        <v>0</v>
      </c>
    </row>
    <row r="690" spans="1:10" s="40" customFormat="1" ht="30.4" customHeight="1">
      <c r="A690" s="254">
        <v>3662513562771</v>
      </c>
      <c r="B690" s="488"/>
      <c r="C690" s="488"/>
      <c r="D690" s="490" t="s">
        <v>3</v>
      </c>
      <c r="E690" s="206" t="s">
        <v>37</v>
      </c>
      <c r="F690" s="165">
        <v>5990</v>
      </c>
      <c r="G690" s="488"/>
      <c r="H690" s="136" t="s">
        <v>71</v>
      </c>
      <c r="I690" s="166"/>
      <c r="J690" s="8">
        <f t="shared" si="86"/>
        <v>0</v>
      </c>
    </row>
    <row r="691" spans="1:10" s="40" customFormat="1" ht="30.4" customHeight="1">
      <c r="A691" s="254">
        <v>3662513562849</v>
      </c>
      <c r="B691" s="488"/>
      <c r="C691" s="488"/>
      <c r="D691" s="488"/>
      <c r="E691" s="206" t="s">
        <v>38</v>
      </c>
      <c r="F691" s="165">
        <v>5990</v>
      </c>
      <c r="G691" s="488"/>
      <c r="H691" s="136" t="s">
        <v>71</v>
      </c>
      <c r="I691" s="166"/>
      <c r="J691" s="8">
        <f t="shared" si="86"/>
        <v>0</v>
      </c>
    </row>
    <row r="692" spans="1:10" s="40" customFormat="1" ht="30.4" customHeight="1">
      <c r="A692" s="254">
        <v>3662513562917</v>
      </c>
      <c r="B692" s="488"/>
      <c r="C692" s="488"/>
      <c r="D692" s="488"/>
      <c r="E692" s="206" t="s">
        <v>39</v>
      </c>
      <c r="F692" s="165">
        <v>5990</v>
      </c>
      <c r="G692" s="488"/>
      <c r="H692" s="136" t="s">
        <v>71</v>
      </c>
      <c r="I692" s="166"/>
      <c r="J692" s="8">
        <f t="shared" si="86"/>
        <v>0</v>
      </c>
    </row>
    <row r="693" spans="1:10" s="40" customFormat="1" ht="30.4" customHeight="1">
      <c r="A693" s="254">
        <v>3662513562986</v>
      </c>
      <c r="B693" s="488"/>
      <c r="C693" s="488"/>
      <c r="D693" s="489"/>
      <c r="E693" s="206" t="s">
        <v>41</v>
      </c>
      <c r="F693" s="165">
        <v>5990</v>
      </c>
      <c r="G693" s="488"/>
      <c r="H693" s="136" t="s">
        <v>71</v>
      </c>
      <c r="I693" s="166"/>
      <c r="J693" s="8">
        <f t="shared" si="86"/>
        <v>0</v>
      </c>
    </row>
    <row r="694" spans="1:10" s="40" customFormat="1" ht="30.4" customHeight="1">
      <c r="A694" s="147">
        <v>3662513562733</v>
      </c>
      <c r="B694" s="488"/>
      <c r="C694" s="488"/>
      <c r="D694" s="490" t="s">
        <v>46</v>
      </c>
      <c r="E694" s="206" t="s">
        <v>37</v>
      </c>
      <c r="F694" s="165">
        <v>5990</v>
      </c>
      <c r="G694" s="488"/>
      <c r="H694" s="136" t="s">
        <v>71</v>
      </c>
      <c r="I694" s="166"/>
      <c r="J694" s="8">
        <f t="shared" si="86"/>
        <v>0</v>
      </c>
    </row>
    <row r="695" spans="1:10" s="40" customFormat="1" ht="30.4" customHeight="1">
      <c r="A695" s="147">
        <v>3662513562801</v>
      </c>
      <c r="B695" s="488"/>
      <c r="C695" s="488"/>
      <c r="D695" s="488"/>
      <c r="E695" s="206" t="s">
        <v>38</v>
      </c>
      <c r="F695" s="165">
        <v>5990</v>
      </c>
      <c r="G695" s="488"/>
      <c r="H695" s="136" t="s">
        <v>71</v>
      </c>
      <c r="I695" s="166"/>
      <c r="J695" s="8">
        <f t="shared" si="86"/>
        <v>0</v>
      </c>
    </row>
    <row r="696" spans="1:10" s="40" customFormat="1" ht="30.4" customHeight="1">
      <c r="A696" s="147">
        <v>3662513562870</v>
      </c>
      <c r="B696" s="488"/>
      <c r="C696" s="488"/>
      <c r="D696" s="488"/>
      <c r="E696" s="206" t="s">
        <v>39</v>
      </c>
      <c r="F696" s="165">
        <v>5990</v>
      </c>
      <c r="G696" s="488"/>
      <c r="H696" s="136" t="s">
        <v>71</v>
      </c>
      <c r="I696" s="166"/>
      <c r="J696" s="8">
        <f t="shared" si="86"/>
        <v>0</v>
      </c>
    </row>
    <row r="697" spans="1:10" s="40" customFormat="1" ht="30.4" customHeight="1">
      <c r="A697" s="147">
        <v>3662513562948</v>
      </c>
      <c r="B697" s="488"/>
      <c r="C697" s="488"/>
      <c r="D697" s="489"/>
      <c r="E697" s="206" t="s">
        <v>41</v>
      </c>
      <c r="F697" s="165">
        <v>5990</v>
      </c>
      <c r="G697" s="488"/>
      <c r="H697" s="136" t="s">
        <v>71</v>
      </c>
      <c r="I697" s="166"/>
      <c r="J697" s="8">
        <f t="shared" si="86"/>
        <v>0</v>
      </c>
    </row>
    <row r="698" spans="1:10" s="40" customFormat="1" ht="30.4" customHeight="1">
      <c r="A698" s="147">
        <v>3662513562689</v>
      </c>
      <c r="B698" s="488"/>
      <c r="C698" s="488"/>
      <c r="D698" s="490" t="s">
        <v>141</v>
      </c>
      <c r="E698" s="189" t="s">
        <v>40</v>
      </c>
      <c r="F698" s="165">
        <v>5990</v>
      </c>
      <c r="G698" s="488"/>
      <c r="H698" s="136" t="s">
        <v>71</v>
      </c>
      <c r="I698" s="166"/>
      <c r="J698" s="8">
        <f t="shared" si="86"/>
        <v>0</v>
      </c>
    </row>
    <row r="699" spans="1:10" s="40" customFormat="1" ht="30.4" customHeight="1">
      <c r="A699" s="147">
        <v>3662513562757</v>
      </c>
      <c r="B699" s="488"/>
      <c r="C699" s="488"/>
      <c r="D699" s="488"/>
      <c r="E699" s="206" t="s">
        <v>37</v>
      </c>
      <c r="F699" s="165">
        <v>5990</v>
      </c>
      <c r="G699" s="488"/>
      <c r="H699" s="136" t="s">
        <v>71</v>
      </c>
      <c r="I699" s="166"/>
      <c r="J699" s="8">
        <f t="shared" si="86"/>
        <v>0</v>
      </c>
    </row>
    <row r="700" spans="1:10" s="40" customFormat="1" ht="30.4" customHeight="1" thickBot="1">
      <c r="A700" s="148">
        <v>3662513562825</v>
      </c>
      <c r="B700" s="504"/>
      <c r="C700" s="504"/>
      <c r="D700" s="504"/>
      <c r="E700" s="188" t="s">
        <v>38</v>
      </c>
      <c r="F700" s="161">
        <v>5990</v>
      </c>
      <c r="G700" s="504"/>
      <c r="H700" s="136" t="s">
        <v>71</v>
      </c>
      <c r="I700" s="162"/>
      <c r="J700" s="9">
        <f t="shared" si="86"/>
        <v>0</v>
      </c>
    </row>
    <row r="701" spans="1:10" s="40" customFormat="1" ht="129.4" customHeight="1" thickBot="1">
      <c r="A701" s="394">
        <v>3662513537014</v>
      </c>
      <c r="B701" s="205" t="s">
        <v>614</v>
      </c>
      <c r="C701" s="205" t="s">
        <v>517</v>
      </c>
      <c r="D701" s="189" t="s">
        <v>512</v>
      </c>
      <c r="E701" s="189" t="s">
        <v>40</v>
      </c>
      <c r="F701" s="163">
        <v>5990</v>
      </c>
      <c r="G701" s="205"/>
      <c r="H701" s="153" t="s">
        <v>71</v>
      </c>
      <c r="I701" s="164"/>
      <c r="J701" s="51">
        <f t="shared" ref="J701:J709" si="87">I701*F701*(1-$J$1)</f>
        <v>0</v>
      </c>
    </row>
    <row r="702" spans="1:10" s="40" customFormat="1" ht="115.15" customHeight="1" thickBot="1">
      <c r="A702" s="465" t="s">
        <v>505</v>
      </c>
      <c r="B702" s="127" t="s">
        <v>613</v>
      </c>
      <c r="C702" s="127" t="s">
        <v>490</v>
      </c>
      <c r="D702" s="127" t="s">
        <v>150</v>
      </c>
      <c r="E702" s="127" t="s">
        <v>37</v>
      </c>
      <c r="F702" s="176">
        <v>5990</v>
      </c>
      <c r="G702" s="466"/>
      <c r="H702" s="128" t="s">
        <v>71</v>
      </c>
      <c r="I702" s="129"/>
      <c r="J702" s="24">
        <f t="shared" si="87"/>
        <v>0</v>
      </c>
    </row>
    <row r="703" spans="1:10" s="40" customFormat="1" ht="52.15" customHeight="1">
      <c r="A703" s="395">
        <v>3662513802440</v>
      </c>
      <c r="B703" s="488" t="s">
        <v>719</v>
      </c>
      <c r="C703" s="488" t="s">
        <v>726</v>
      </c>
      <c r="D703" s="488" t="s">
        <v>10</v>
      </c>
      <c r="E703" s="189" t="s">
        <v>38</v>
      </c>
      <c r="F703" s="163">
        <v>9990</v>
      </c>
      <c r="G703" s="509"/>
      <c r="H703" s="153" t="s">
        <v>71</v>
      </c>
      <c r="I703" s="164"/>
      <c r="J703" s="51">
        <f t="shared" si="87"/>
        <v>0</v>
      </c>
    </row>
    <row r="704" spans="1:10" s="40" customFormat="1" ht="52.15" customHeight="1">
      <c r="A704" s="395">
        <v>3662513802495</v>
      </c>
      <c r="B704" s="488"/>
      <c r="C704" s="488"/>
      <c r="D704" s="488"/>
      <c r="E704" s="206" t="s">
        <v>39</v>
      </c>
      <c r="F704" s="163">
        <v>9990</v>
      </c>
      <c r="G704" s="509"/>
      <c r="H704" s="136" t="s">
        <v>71</v>
      </c>
      <c r="I704" s="164"/>
      <c r="J704" s="8">
        <f t="shared" si="87"/>
        <v>0</v>
      </c>
    </row>
    <row r="705" spans="1:10" s="40" customFormat="1" ht="52.15" customHeight="1" thickBot="1">
      <c r="A705" s="396">
        <v>3662513802549</v>
      </c>
      <c r="B705" s="504"/>
      <c r="C705" s="504"/>
      <c r="D705" s="504"/>
      <c r="E705" s="210" t="s">
        <v>41</v>
      </c>
      <c r="F705" s="211">
        <v>9990</v>
      </c>
      <c r="G705" s="510"/>
      <c r="H705" s="149" t="s">
        <v>71</v>
      </c>
      <c r="I705" s="212"/>
      <c r="J705" s="20">
        <f t="shared" si="87"/>
        <v>0</v>
      </c>
    </row>
    <row r="706" spans="1:10" s="40" customFormat="1" ht="52.15" customHeight="1">
      <c r="A706" s="213">
        <v>3662513567936</v>
      </c>
      <c r="B706" s="487" t="s">
        <v>720</v>
      </c>
      <c r="C706" s="487" t="s">
        <v>727</v>
      </c>
      <c r="D706" s="487" t="s">
        <v>10</v>
      </c>
      <c r="E706" s="187" t="s">
        <v>37</v>
      </c>
      <c r="F706" s="159">
        <v>10990</v>
      </c>
      <c r="G706" s="508"/>
      <c r="H706" s="132" t="s">
        <v>71</v>
      </c>
      <c r="I706" s="160"/>
      <c r="J706" s="35">
        <f t="shared" si="87"/>
        <v>0</v>
      </c>
    </row>
    <row r="707" spans="1:10" s="40" customFormat="1" ht="52.15" customHeight="1">
      <c r="A707" s="214">
        <v>3662513567967</v>
      </c>
      <c r="B707" s="488"/>
      <c r="C707" s="488"/>
      <c r="D707" s="488"/>
      <c r="E707" s="206" t="s">
        <v>38</v>
      </c>
      <c r="F707" s="165">
        <v>10990</v>
      </c>
      <c r="G707" s="509"/>
      <c r="H707" s="136" t="s">
        <v>71</v>
      </c>
      <c r="I707" s="166"/>
      <c r="J707" s="8">
        <f t="shared" si="87"/>
        <v>0</v>
      </c>
    </row>
    <row r="708" spans="1:10" s="40" customFormat="1" ht="52.15" customHeight="1">
      <c r="A708" s="214">
        <v>3662513567998</v>
      </c>
      <c r="B708" s="488"/>
      <c r="C708" s="488"/>
      <c r="D708" s="488"/>
      <c r="E708" s="206" t="s">
        <v>39</v>
      </c>
      <c r="F708" s="165">
        <v>10990</v>
      </c>
      <c r="G708" s="509"/>
      <c r="H708" s="136" t="s">
        <v>71</v>
      </c>
      <c r="I708" s="166"/>
      <c r="J708" s="8">
        <f t="shared" si="87"/>
        <v>0</v>
      </c>
    </row>
    <row r="709" spans="1:10" s="40" customFormat="1" ht="60.4" customHeight="1" thickBot="1">
      <c r="A709" s="215">
        <v>3662513568025</v>
      </c>
      <c r="B709" s="504"/>
      <c r="C709" s="504"/>
      <c r="D709" s="504"/>
      <c r="E709" s="188" t="s">
        <v>41</v>
      </c>
      <c r="F709" s="161">
        <v>10990</v>
      </c>
      <c r="G709" s="510"/>
      <c r="H709" s="229" t="s">
        <v>71</v>
      </c>
      <c r="I709" s="162"/>
      <c r="J709" s="9">
        <f t="shared" si="87"/>
        <v>0</v>
      </c>
    </row>
    <row r="710" spans="1:10" s="40" customFormat="1" ht="63" customHeight="1">
      <c r="A710" s="141">
        <v>3662513446309</v>
      </c>
      <c r="B710" s="740" t="s">
        <v>380</v>
      </c>
      <c r="C710" s="488" t="s">
        <v>371</v>
      </c>
      <c r="D710" s="258" t="s">
        <v>10</v>
      </c>
      <c r="E710" s="189" t="s">
        <v>37</v>
      </c>
      <c r="F710" s="163">
        <v>14990</v>
      </c>
      <c r="G710" s="506"/>
      <c r="H710" s="153" t="s">
        <v>71</v>
      </c>
      <c r="I710" s="164"/>
      <c r="J710" s="51">
        <f t="shared" ref="J710:J726" si="88">I710*F710*(1-$J$1)</f>
        <v>0</v>
      </c>
    </row>
    <row r="711" spans="1:10" s="40" customFormat="1" ht="63" customHeight="1">
      <c r="A711" s="147">
        <v>3662513446408</v>
      </c>
      <c r="B711" s="740"/>
      <c r="C711" s="488"/>
      <c r="D711" s="210" t="s">
        <v>44</v>
      </c>
      <c r="E711" s="206" t="s">
        <v>39</v>
      </c>
      <c r="F711" s="165">
        <v>14990</v>
      </c>
      <c r="G711" s="506"/>
      <c r="H711" s="136" t="s">
        <v>71</v>
      </c>
      <c r="I711" s="166"/>
      <c r="J711" s="8">
        <f t="shared" ref="J711" si="89">I711*F711*(1-$J$1)</f>
        <v>0</v>
      </c>
    </row>
    <row r="712" spans="1:10" s="40" customFormat="1" ht="63" customHeight="1" thickBot="1">
      <c r="A712" s="148">
        <v>3662513446354</v>
      </c>
      <c r="B712" s="741"/>
      <c r="C712" s="504"/>
      <c r="D712" s="188" t="s">
        <v>43</v>
      </c>
      <c r="E712" s="188" t="s">
        <v>38</v>
      </c>
      <c r="F712" s="161">
        <v>14990</v>
      </c>
      <c r="G712" s="507"/>
      <c r="H712" s="149" t="s">
        <v>71</v>
      </c>
      <c r="I712" s="162"/>
      <c r="J712" s="9">
        <f t="shared" si="88"/>
        <v>0</v>
      </c>
    </row>
    <row r="713" spans="1:10" s="40" customFormat="1" ht="139.15" customHeight="1" thickBot="1">
      <c r="A713" s="141">
        <v>3662513444244</v>
      </c>
      <c r="B713" s="387" t="s">
        <v>437</v>
      </c>
      <c r="C713" s="389" t="s">
        <v>341</v>
      </c>
      <c r="D713" s="258" t="s">
        <v>507</v>
      </c>
      <c r="E713" s="189" t="s">
        <v>39</v>
      </c>
      <c r="F713" s="163">
        <v>15990</v>
      </c>
      <c r="G713" s="386"/>
      <c r="H713" s="153" t="s">
        <v>71</v>
      </c>
      <c r="I713" s="164"/>
      <c r="J713" s="51">
        <f t="shared" ref="J713" si="90">I713*F713*(1-$J$1)</f>
        <v>0</v>
      </c>
    </row>
    <row r="714" spans="1:10" s="40" customFormat="1" ht="51.4" customHeight="1">
      <c r="A714" s="158">
        <v>3662513443780</v>
      </c>
      <c r="B714" s="640" t="s">
        <v>508</v>
      </c>
      <c r="C714" s="487" t="s">
        <v>509</v>
      </c>
      <c r="D714" s="205" t="s">
        <v>326</v>
      </c>
      <c r="E714" s="187" t="s">
        <v>38</v>
      </c>
      <c r="F714" s="159">
        <v>18990</v>
      </c>
      <c r="G714" s="535"/>
      <c r="H714" s="132" t="s">
        <v>71</v>
      </c>
      <c r="I714" s="160"/>
      <c r="J714" s="35">
        <f t="shared" si="88"/>
        <v>0</v>
      </c>
    </row>
    <row r="715" spans="1:10" s="40" customFormat="1" ht="51.4" customHeight="1">
      <c r="A715" s="147">
        <v>3662513497141</v>
      </c>
      <c r="B715" s="641"/>
      <c r="C715" s="488"/>
      <c r="D715" s="490" t="s">
        <v>506</v>
      </c>
      <c r="E715" s="206" t="s">
        <v>38</v>
      </c>
      <c r="F715" s="165">
        <v>18990</v>
      </c>
      <c r="G715" s="506"/>
      <c r="H715" s="136" t="s">
        <v>71</v>
      </c>
      <c r="I715" s="166"/>
      <c r="J715" s="8">
        <f t="shared" si="88"/>
        <v>0</v>
      </c>
    </row>
    <row r="716" spans="1:10" s="40" customFormat="1" ht="51.4" customHeight="1">
      <c r="A716" s="147">
        <v>3662513497158</v>
      </c>
      <c r="B716" s="641"/>
      <c r="C716" s="488"/>
      <c r="D716" s="488"/>
      <c r="E716" s="206" t="s">
        <v>39</v>
      </c>
      <c r="F716" s="165">
        <v>18990</v>
      </c>
      <c r="G716" s="506"/>
      <c r="H716" s="136" t="s">
        <v>71</v>
      </c>
      <c r="I716" s="166"/>
      <c r="J716" s="8">
        <f t="shared" si="88"/>
        <v>0</v>
      </c>
    </row>
    <row r="717" spans="1:10" s="40" customFormat="1" ht="51.4" customHeight="1">
      <c r="A717" s="147">
        <v>3662513497165</v>
      </c>
      <c r="B717" s="641"/>
      <c r="C717" s="488"/>
      <c r="D717" s="489"/>
      <c r="E717" s="206" t="s">
        <v>41</v>
      </c>
      <c r="F717" s="165">
        <v>18990</v>
      </c>
      <c r="G717" s="506"/>
      <c r="H717" s="136" t="s">
        <v>71</v>
      </c>
      <c r="I717" s="166"/>
      <c r="J717" s="8">
        <f t="shared" si="88"/>
        <v>0</v>
      </c>
    </row>
    <row r="718" spans="1:10" s="40" customFormat="1" ht="51.4" customHeight="1">
      <c r="A718" s="147">
        <v>3662513443889</v>
      </c>
      <c r="B718" s="641"/>
      <c r="C718" s="488"/>
      <c r="D718" s="490" t="s">
        <v>507</v>
      </c>
      <c r="E718" s="206" t="s">
        <v>38</v>
      </c>
      <c r="F718" s="165">
        <v>18990</v>
      </c>
      <c r="G718" s="506"/>
      <c r="H718" s="136" t="s">
        <v>71</v>
      </c>
      <c r="I718" s="166"/>
      <c r="J718" s="8">
        <f t="shared" si="88"/>
        <v>0</v>
      </c>
    </row>
    <row r="719" spans="1:10" s="40" customFormat="1" ht="51.4" customHeight="1">
      <c r="A719" s="147">
        <v>3662513443896</v>
      </c>
      <c r="B719" s="641"/>
      <c r="C719" s="488"/>
      <c r="D719" s="488"/>
      <c r="E719" s="206" t="s">
        <v>39</v>
      </c>
      <c r="F719" s="165">
        <v>18990</v>
      </c>
      <c r="G719" s="506"/>
      <c r="H719" s="136" t="s">
        <v>71</v>
      </c>
      <c r="I719" s="166"/>
      <c r="J719" s="8">
        <f t="shared" si="88"/>
        <v>0</v>
      </c>
    </row>
    <row r="720" spans="1:10" s="40" customFormat="1" ht="51.4" customHeight="1" thickBot="1">
      <c r="A720" s="148">
        <v>3662513443902</v>
      </c>
      <c r="B720" s="642"/>
      <c r="C720" s="504"/>
      <c r="D720" s="504"/>
      <c r="E720" s="188" t="s">
        <v>41</v>
      </c>
      <c r="F720" s="165">
        <v>18990</v>
      </c>
      <c r="G720" s="507"/>
      <c r="H720" s="136" t="s">
        <v>71</v>
      </c>
      <c r="I720" s="162"/>
      <c r="J720" s="9">
        <f t="shared" si="88"/>
        <v>0</v>
      </c>
    </row>
    <row r="721" spans="1:10" s="40" customFormat="1" ht="56.65" customHeight="1">
      <c r="A721" s="112">
        <v>3662513535805</v>
      </c>
      <c r="B721" s="530" t="s">
        <v>615</v>
      </c>
      <c r="C721" s="487" t="s">
        <v>510</v>
      </c>
      <c r="D721" s="533" t="s">
        <v>511</v>
      </c>
      <c r="E721" s="187" t="s">
        <v>38</v>
      </c>
      <c r="F721" s="159">
        <v>19990</v>
      </c>
      <c r="G721" s="535"/>
      <c r="H721" s="132" t="s">
        <v>71</v>
      </c>
      <c r="I721" s="160"/>
      <c r="J721" s="35">
        <f t="shared" si="88"/>
        <v>0</v>
      </c>
    </row>
    <row r="722" spans="1:10" s="40" customFormat="1" ht="56.65" customHeight="1">
      <c r="A722" s="113">
        <v>3662513535850</v>
      </c>
      <c r="B722" s="531"/>
      <c r="C722" s="488"/>
      <c r="D722" s="512"/>
      <c r="E722" s="206" t="s">
        <v>39</v>
      </c>
      <c r="F722" s="165">
        <v>19990</v>
      </c>
      <c r="G722" s="506"/>
      <c r="H722" s="136" t="s">
        <v>71</v>
      </c>
      <c r="I722" s="166"/>
      <c r="J722" s="8">
        <f t="shared" si="88"/>
        <v>0</v>
      </c>
    </row>
    <row r="723" spans="1:10" s="40" customFormat="1" ht="56.65" customHeight="1">
      <c r="A723" s="113">
        <v>3662513535904</v>
      </c>
      <c r="B723" s="531"/>
      <c r="C723" s="488"/>
      <c r="D723" s="534"/>
      <c r="E723" s="206" t="s">
        <v>41</v>
      </c>
      <c r="F723" s="165">
        <v>19990</v>
      </c>
      <c r="G723" s="506"/>
      <c r="H723" s="136" t="s">
        <v>71</v>
      </c>
      <c r="I723" s="166"/>
      <c r="J723" s="8">
        <f t="shared" si="88"/>
        <v>0</v>
      </c>
    </row>
    <row r="724" spans="1:10" s="40" customFormat="1" ht="56.65" customHeight="1">
      <c r="A724" s="113">
        <v>3662513535812</v>
      </c>
      <c r="B724" s="531"/>
      <c r="C724" s="488"/>
      <c r="D724" s="511" t="s">
        <v>216</v>
      </c>
      <c r="E724" s="206" t="s">
        <v>38</v>
      </c>
      <c r="F724" s="165">
        <v>19990</v>
      </c>
      <c r="G724" s="506"/>
      <c r="H724" s="136" t="s">
        <v>71</v>
      </c>
      <c r="I724" s="166"/>
      <c r="J724" s="8">
        <f t="shared" si="88"/>
        <v>0</v>
      </c>
    </row>
    <row r="725" spans="1:10" s="40" customFormat="1" ht="56.65" customHeight="1">
      <c r="A725" s="113">
        <v>3662513535911</v>
      </c>
      <c r="B725" s="531"/>
      <c r="C725" s="488"/>
      <c r="D725" s="534"/>
      <c r="E725" s="206" t="s">
        <v>41</v>
      </c>
      <c r="F725" s="165">
        <v>19990</v>
      </c>
      <c r="G725" s="506"/>
      <c r="H725" s="136" t="s">
        <v>71</v>
      </c>
      <c r="I725" s="166"/>
      <c r="J725" s="8">
        <f t="shared" si="88"/>
        <v>0</v>
      </c>
    </row>
    <row r="726" spans="1:10" s="40" customFormat="1" ht="56.65" customHeight="1" thickBot="1">
      <c r="A726" s="113">
        <v>3662513535799</v>
      </c>
      <c r="B726" s="532"/>
      <c r="C726" s="504"/>
      <c r="D726" s="286" t="s">
        <v>438</v>
      </c>
      <c r="E726" s="206" t="s">
        <v>38</v>
      </c>
      <c r="F726" s="165">
        <v>19990</v>
      </c>
      <c r="G726" s="507"/>
      <c r="H726" s="136" t="s">
        <v>71</v>
      </c>
      <c r="I726" s="166"/>
      <c r="J726" s="8">
        <f t="shared" si="88"/>
        <v>0</v>
      </c>
    </row>
    <row r="727" spans="1:10" s="40" customFormat="1" ht="44.65" customHeight="1">
      <c r="A727" s="112">
        <v>3662513568315</v>
      </c>
      <c r="B727" s="530" t="s">
        <v>721</v>
      </c>
      <c r="C727" s="487" t="s">
        <v>733</v>
      </c>
      <c r="D727" s="533" t="s">
        <v>50</v>
      </c>
      <c r="E727" s="187" t="s">
        <v>38</v>
      </c>
      <c r="F727" s="159">
        <v>19990</v>
      </c>
      <c r="G727" s="535"/>
      <c r="H727" s="132" t="s">
        <v>71</v>
      </c>
      <c r="I727" s="160"/>
      <c r="J727" s="35">
        <f t="shared" ref="J727:J734" si="91">I727*F727*(1-$J$1)</f>
        <v>0</v>
      </c>
    </row>
    <row r="728" spans="1:10" s="40" customFormat="1" ht="44.65" customHeight="1">
      <c r="A728" s="113">
        <v>3662513568353</v>
      </c>
      <c r="B728" s="531"/>
      <c r="C728" s="488"/>
      <c r="D728" s="512"/>
      <c r="E728" s="206" t="s">
        <v>39</v>
      </c>
      <c r="F728" s="165">
        <v>19990</v>
      </c>
      <c r="G728" s="506"/>
      <c r="H728" s="136" t="s">
        <v>71</v>
      </c>
      <c r="I728" s="166"/>
      <c r="J728" s="8">
        <f t="shared" si="91"/>
        <v>0</v>
      </c>
    </row>
    <row r="729" spans="1:10" s="40" customFormat="1" ht="44.65" customHeight="1">
      <c r="A729" s="113">
        <v>3662513568391</v>
      </c>
      <c r="B729" s="531"/>
      <c r="C729" s="488"/>
      <c r="D729" s="512"/>
      <c r="E729" s="206" t="s">
        <v>41</v>
      </c>
      <c r="F729" s="165">
        <v>19990</v>
      </c>
      <c r="G729" s="506"/>
      <c r="H729" s="136" t="s">
        <v>71</v>
      </c>
      <c r="I729" s="166"/>
      <c r="J729" s="8">
        <f t="shared" si="91"/>
        <v>0</v>
      </c>
    </row>
    <row r="730" spans="1:10" s="40" customFormat="1" ht="44.65" customHeight="1">
      <c r="A730" s="113">
        <v>3662513568438</v>
      </c>
      <c r="B730" s="531"/>
      <c r="C730" s="488"/>
      <c r="D730" s="534"/>
      <c r="E730" s="206" t="s">
        <v>722</v>
      </c>
      <c r="F730" s="165">
        <v>19990</v>
      </c>
      <c r="G730" s="506"/>
      <c r="H730" s="136" t="s">
        <v>71</v>
      </c>
      <c r="I730" s="166"/>
      <c r="J730" s="8">
        <f t="shared" si="91"/>
        <v>0</v>
      </c>
    </row>
    <row r="731" spans="1:10" s="40" customFormat="1" ht="44.65" customHeight="1">
      <c r="A731" s="113">
        <v>3662513568322</v>
      </c>
      <c r="B731" s="531"/>
      <c r="C731" s="488"/>
      <c r="D731" s="511" t="s">
        <v>723</v>
      </c>
      <c r="E731" s="189" t="s">
        <v>38</v>
      </c>
      <c r="F731" s="165">
        <v>19990</v>
      </c>
      <c r="G731" s="506"/>
      <c r="H731" s="136" t="s">
        <v>71</v>
      </c>
      <c r="I731" s="166"/>
      <c r="J731" s="8">
        <f t="shared" si="91"/>
        <v>0</v>
      </c>
    </row>
    <row r="732" spans="1:10" s="40" customFormat="1" ht="44.65" customHeight="1">
      <c r="A732" s="113">
        <v>3662513568360</v>
      </c>
      <c r="B732" s="531"/>
      <c r="C732" s="488"/>
      <c r="D732" s="512"/>
      <c r="E732" s="206" t="s">
        <v>39</v>
      </c>
      <c r="F732" s="165">
        <v>19990</v>
      </c>
      <c r="G732" s="506"/>
      <c r="H732" s="136" t="s">
        <v>71</v>
      </c>
      <c r="I732" s="166"/>
      <c r="J732" s="8">
        <f t="shared" si="91"/>
        <v>0</v>
      </c>
    </row>
    <row r="733" spans="1:10" s="40" customFormat="1" ht="44.65" customHeight="1">
      <c r="A733" s="113">
        <v>3662513568407</v>
      </c>
      <c r="B733" s="531"/>
      <c r="C733" s="488"/>
      <c r="D733" s="512"/>
      <c r="E733" s="206" t="s">
        <v>41</v>
      </c>
      <c r="F733" s="165">
        <v>19990</v>
      </c>
      <c r="G733" s="506"/>
      <c r="H733" s="136" t="s">
        <v>71</v>
      </c>
      <c r="I733" s="166"/>
      <c r="J733" s="8">
        <f t="shared" si="91"/>
        <v>0</v>
      </c>
    </row>
    <row r="734" spans="1:10" s="40" customFormat="1" ht="44.65" customHeight="1" thickBot="1">
      <c r="A734" s="171">
        <v>3662513568445</v>
      </c>
      <c r="B734" s="532"/>
      <c r="C734" s="504"/>
      <c r="D734" s="513"/>
      <c r="E734" s="188" t="s">
        <v>722</v>
      </c>
      <c r="F734" s="161">
        <v>19990</v>
      </c>
      <c r="G734" s="507"/>
      <c r="H734" s="149" t="s">
        <v>71</v>
      </c>
      <c r="I734" s="162"/>
      <c r="J734" s="9">
        <f t="shared" si="91"/>
        <v>0</v>
      </c>
    </row>
    <row r="735" spans="1:10" s="40" customFormat="1" ht="38.1" customHeight="1" thickBot="1">
      <c r="A735" s="704" t="s">
        <v>79</v>
      </c>
      <c r="B735" s="705"/>
      <c r="C735" s="705"/>
      <c r="D735" s="705"/>
      <c r="E735" s="705"/>
      <c r="F735" s="705"/>
      <c r="G735" s="705"/>
      <c r="H735" s="705"/>
      <c r="I735" s="705"/>
      <c r="J735" s="706"/>
    </row>
    <row r="736" spans="1:10" s="40" customFormat="1" ht="32.65" customHeight="1">
      <c r="A736" s="11">
        <v>3662513022664</v>
      </c>
      <c r="B736" s="487" t="s">
        <v>87</v>
      </c>
      <c r="C736" s="487" t="s">
        <v>119</v>
      </c>
      <c r="D736" s="86" t="s">
        <v>3</v>
      </c>
      <c r="E736" s="85" t="s">
        <v>20</v>
      </c>
      <c r="F736" s="405">
        <v>990</v>
      </c>
      <c r="G736" s="487"/>
      <c r="H736" s="136" t="s">
        <v>71</v>
      </c>
      <c r="I736" s="69"/>
      <c r="J736" s="8">
        <f t="shared" ref="J736" si="92">I736*F736*(1-$J$1)</f>
        <v>0</v>
      </c>
    </row>
    <row r="737" spans="1:10" s="40" customFormat="1" ht="32.65" customHeight="1">
      <c r="A737" s="11">
        <v>3662513022114</v>
      </c>
      <c r="B737" s="488"/>
      <c r="C737" s="488"/>
      <c r="D737" s="490" t="s">
        <v>25</v>
      </c>
      <c r="E737" s="85" t="s">
        <v>20</v>
      </c>
      <c r="F737" s="405">
        <v>990</v>
      </c>
      <c r="G737" s="488"/>
      <c r="H737" s="136" t="s">
        <v>71</v>
      </c>
      <c r="I737" s="69"/>
      <c r="J737" s="8">
        <f t="shared" ref="J737:J746" si="93">I737*F737*(1-$J$1)</f>
        <v>0</v>
      </c>
    </row>
    <row r="738" spans="1:10" s="40" customFormat="1" ht="32.65" customHeight="1" thickBot="1">
      <c r="A738" s="155">
        <v>3662513022121</v>
      </c>
      <c r="B738" s="488"/>
      <c r="C738" s="488"/>
      <c r="D738" s="488"/>
      <c r="E738" s="210" t="s">
        <v>2</v>
      </c>
      <c r="F738" s="458">
        <v>990</v>
      </c>
      <c r="G738" s="488"/>
      <c r="H738" s="204" t="s">
        <v>71</v>
      </c>
      <c r="I738" s="157"/>
      <c r="J738" s="20">
        <f t="shared" si="93"/>
        <v>0</v>
      </c>
    </row>
    <row r="739" spans="1:10" s="40" customFormat="1" ht="103.15" customHeight="1" thickBot="1">
      <c r="A739" s="351">
        <v>3662513048671</v>
      </c>
      <c r="B739" s="127" t="s">
        <v>5</v>
      </c>
      <c r="C739" s="127" t="s">
        <v>65</v>
      </c>
      <c r="D739" s="127" t="s">
        <v>206</v>
      </c>
      <c r="E739" s="127" t="s">
        <v>2</v>
      </c>
      <c r="F739" s="459">
        <v>990</v>
      </c>
      <c r="G739" s="127"/>
      <c r="H739" s="128" t="s">
        <v>71</v>
      </c>
      <c r="I739" s="129"/>
      <c r="J739" s="24">
        <f t="shared" si="93"/>
        <v>0</v>
      </c>
    </row>
    <row r="740" spans="1:10" s="40" customFormat="1" ht="52.5" customHeight="1">
      <c r="A740" s="216" t="s">
        <v>712</v>
      </c>
      <c r="B740" s="477" t="s">
        <v>153</v>
      </c>
      <c r="C740" s="527" t="s">
        <v>148</v>
      </c>
      <c r="D740" s="487" t="s">
        <v>52</v>
      </c>
      <c r="E740" s="187" t="s">
        <v>35</v>
      </c>
      <c r="F740" s="159">
        <v>3990</v>
      </c>
      <c r="G740" s="487"/>
      <c r="H740" s="132" t="s">
        <v>71</v>
      </c>
      <c r="I740" s="160"/>
      <c r="J740" s="35">
        <f t="shared" ref="J740" si="94">I740*F740*(1-$J$1)</f>
        <v>0</v>
      </c>
    </row>
    <row r="741" spans="1:10" s="40" customFormat="1" ht="52.5" customHeight="1" thickBot="1">
      <c r="A741" s="241" t="s">
        <v>713</v>
      </c>
      <c r="B741" s="478"/>
      <c r="C741" s="528"/>
      <c r="D741" s="488"/>
      <c r="E741" s="206" t="s">
        <v>19</v>
      </c>
      <c r="F741" s="165">
        <v>3990</v>
      </c>
      <c r="G741" s="488"/>
      <c r="H741" s="136" t="s">
        <v>71</v>
      </c>
      <c r="I741" s="166"/>
      <c r="J741" s="8">
        <f t="shared" si="93"/>
        <v>0</v>
      </c>
    </row>
    <row r="742" spans="1:10" s="40" customFormat="1" ht="21" customHeight="1">
      <c r="A742" s="48">
        <v>3700378390815</v>
      </c>
      <c r="B742" s="487" t="s">
        <v>254</v>
      </c>
      <c r="C742" s="487" t="s">
        <v>246</v>
      </c>
      <c r="D742" s="487" t="s">
        <v>25</v>
      </c>
      <c r="E742" s="87" t="s">
        <v>20</v>
      </c>
      <c r="F742" s="59">
        <v>4990</v>
      </c>
      <c r="G742" s="487"/>
      <c r="H742" s="132" t="s">
        <v>71</v>
      </c>
      <c r="I742" s="68"/>
      <c r="J742" s="35">
        <f t="shared" si="93"/>
        <v>0</v>
      </c>
    </row>
    <row r="743" spans="1:10" s="40" customFormat="1">
      <c r="A743" s="49">
        <v>3700378390822</v>
      </c>
      <c r="B743" s="488"/>
      <c r="C743" s="488"/>
      <c r="D743" s="488"/>
      <c r="E743" s="85" t="s">
        <v>2</v>
      </c>
      <c r="F743" s="60">
        <v>4990</v>
      </c>
      <c r="G743" s="488"/>
      <c r="H743" s="136" t="s">
        <v>71</v>
      </c>
      <c r="I743" s="69"/>
      <c r="J743" s="8">
        <f t="shared" si="93"/>
        <v>0</v>
      </c>
    </row>
    <row r="744" spans="1:10" s="40" customFormat="1">
      <c r="A744" s="49">
        <v>3700378390839</v>
      </c>
      <c r="B744" s="488"/>
      <c r="C744" s="488"/>
      <c r="D744" s="488"/>
      <c r="E744" s="85" t="s">
        <v>35</v>
      </c>
      <c r="F744" s="60">
        <v>4990</v>
      </c>
      <c r="G744" s="488"/>
      <c r="H744" s="136" t="s">
        <v>71</v>
      </c>
      <c r="I744" s="69"/>
      <c r="J744" s="8">
        <f t="shared" si="93"/>
        <v>0</v>
      </c>
    </row>
    <row r="745" spans="1:10" s="40" customFormat="1">
      <c r="A745" s="49">
        <v>3700378390846</v>
      </c>
      <c r="B745" s="488"/>
      <c r="C745" s="488"/>
      <c r="D745" s="488"/>
      <c r="E745" s="85" t="s">
        <v>19</v>
      </c>
      <c r="F745" s="60">
        <v>4990</v>
      </c>
      <c r="G745" s="488"/>
      <c r="H745" s="136" t="s">
        <v>71</v>
      </c>
      <c r="I745" s="69"/>
      <c r="J745" s="8">
        <f t="shared" ref="J745" si="95">I745*F745*(1-$J$1)</f>
        <v>0</v>
      </c>
    </row>
    <row r="746" spans="1:10" s="40" customFormat="1" ht="21.75" thickBot="1">
      <c r="A746" s="244">
        <v>3700378390853</v>
      </c>
      <c r="B746" s="504"/>
      <c r="C746" s="504"/>
      <c r="D746" s="504"/>
      <c r="E746" s="210" t="s">
        <v>36</v>
      </c>
      <c r="F746" s="156">
        <v>4990</v>
      </c>
      <c r="G746" s="504"/>
      <c r="H746" s="204" t="s">
        <v>71</v>
      </c>
      <c r="I746" s="157"/>
      <c r="J746" s="20">
        <f t="shared" si="93"/>
        <v>0</v>
      </c>
    </row>
    <row r="747" spans="1:10" s="40" customFormat="1" ht="48" customHeight="1" thickBot="1">
      <c r="A747" s="704" t="s">
        <v>80</v>
      </c>
      <c r="B747" s="705"/>
      <c r="C747" s="705"/>
      <c r="D747" s="705"/>
      <c r="E747" s="705"/>
      <c r="F747" s="705"/>
      <c r="G747" s="705"/>
      <c r="H747" s="705"/>
      <c r="I747" s="705"/>
      <c r="J747" s="706"/>
    </row>
    <row r="748" spans="1:10" s="40" customFormat="1" ht="102.4" customHeight="1" thickBot="1">
      <c r="A748" s="218">
        <v>3700378385880</v>
      </c>
      <c r="B748" s="205" t="s">
        <v>117</v>
      </c>
      <c r="C748" s="434" t="s">
        <v>789</v>
      </c>
      <c r="D748" s="210" t="s">
        <v>29</v>
      </c>
      <c r="E748" s="206" t="s">
        <v>20</v>
      </c>
      <c r="F748" s="400">
        <v>2490</v>
      </c>
      <c r="G748" s="433"/>
      <c r="H748" s="136" t="s">
        <v>71</v>
      </c>
      <c r="I748" s="166"/>
      <c r="J748" s="8">
        <f t="shared" ref="J748" si="96">I748*F748*(1-$J$1)</f>
        <v>0</v>
      </c>
    </row>
    <row r="749" spans="1:10" s="40" customFormat="1" ht="94.5" customHeight="1" thickBot="1">
      <c r="A749" s="351">
        <v>3662513325901</v>
      </c>
      <c r="B749" s="177" t="s">
        <v>301</v>
      </c>
      <c r="C749" s="127" t="s">
        <v>270</v>
      </c>
      <c r="D749" s="127" t="s">
        <v>50</v>
      </c>
      <c r="E749" s="127" t="s">
        <v>2</v>
      </c>
      <c r="F749" s="399">
        <v>2490</v>
      </c>
      <c r="G749" s="127"/>
      <c r="H749" s="128" t="s">
        <v>71</v>
      </c>
      <c r="I749" s="129"/>
      <c r="J749" s="24">
        <f t="shared" ref="J749:J772" si="97">I749*F749*(1-$J$1)</f>
        <v>0</v>
      </c>
    </row>
    <row r="750" spans="1:10" s="40" customFormat="1" ht="34.5" customHeight="1">
      <c r="A750" s="192">
        <v>3662513572916</v>
      </c>
      <c r="B750" s="499" t="s">
        <v>724</v>
      </c>
      <c r="C750" s="499" t="s">
        <v>728</v>
      </c>
      <c r="D750" s="499" t="s">
        <v>60</v>
      </c>
      <c r="E750" s="187" t="s">
        <v>2</v>
      </c>
      <c r="F750" s="159">
        <v>5990</v>
      </c>
      <c r="G750" s="776"/>
      <c r="H750" s="132" t="s">
        <v>71</v>
      </c>
      <c r="I750" s="160"/>
      <c r="J750" s="35">
        <f t="shared" si="97"/>
        <v>0</v>
      </c>
    </row>
    <row r="751" spans="1:10" s="40" customFormat="1" ht="34.5" customHeight="1">
      <c r="A751" s="218">
        <v>3662513572930</v>
      </c>
      <c r="B751" s="500"/>
      <c r="C751" s="500"/>
      <c r="D751" s="500"/>
      <c r="E751" s="206" t="s">
        <v>35</v>
      </c>
      <c r="F751" s="165">
        <v>5990</v>
      </c>
      <c r="G751" s="777"/>
      <c r="H751" s="136" t="s">
        <v>71</v>
      </c>
      <c r="I751" s="166"/>
      <c r="J751" s="8">
        <f t="shared" ref="J751:J754" si="98">I751*F751*(1-$J$1)</f>
        <v>0</v>
      </c>
    </row>
    <row r="752" spans="1:10" s="40" customFormat="1" ht="34.5" customHeight="1">
      <c r="A752" s="218">
        <v>3662513572954</v>
      </c>
      <c r="B752" s="500"/>
      <c r="C752" s="500"/>
      <c r="D752" s="500"/>
      <c r="E752" s="206" t="s">
        <v>19</v>
      </c>
      <c r="F752" s="165">
        <v>5990</v>
      </c>
      <c r="G752" s="777"/>
      <c r="H752" s="136" t="s">
        <v>71</v>
      </c>
      <c r="I752" s="166"/>
      <c r="J752" s="8">
        <f t="shared" si="98"/>
        <v>0</v>
      </c>
    </row>
    <row r="753" spans="1:10" s="40" customFormat="1" ht="34.5" customHeight="1">
      <c r="A753" s="218">
        <v>3662513572978</v>
      </c>
      <c r="B753" s="500"/>
      <c r="C753" s="500"/>
      <c r="D753" s="500"/>
      <c r="E753" s="206" t="s">
        <v>36</v>
      </c>
      <c r="F753" s="165">
        <v>5990</v>
      </c>
      <c r="G753" s="777"/>
      <c r="H753" s="136" t="s">
        <v>71</v>
      </c>
      <c r="I753" s="166"/>
      <c r="J753" s="8">
        <f t="shared" si="98"/>
        <v>0</v>
      </c>
    </row>
    <row r="754" spans="1:10" s="40" customFormat="1" ht="34.5" customHeight="1">
      <c r="A754" s="218">
        <v>3662513572909</v>
      </c>
      <c r="B754" s="500"/>
      <c r="C754" s="500"/>
      <c r="D754" s="500" t="s">
        <v>29</v>
      </c>
      <c r="E754" s="206" t="s">
        <v>2</v>
      </c>
      <c r="F754" s="165">
        <v>5990</v>
      </c>
      <c r="G754" s="777"/>
      <c r="H754" s="610" t="s">
        <v>790</v>
      </c>
      <c r="I754" s="166"/>
      <c r="J754" s="8">
        <f t="shared" si="98"/>
        <v>0</v>
      </c>
    </row>
    <row r="755" spans="1:10" s="40" customFormat="1" ht="34.5" customHeight="1">
      <c r="A755" s="218">
        <v>3662513572923</v>
      </c>
      <c r="B755" s="500"/>
      <c r="C755" s="500"/>
      <c r="D755" s="500"/>
      <c r="E755" s="206" t="s">
        <v>35</v>
      </c>
      <c r="F755" s="165">
        <v>5990</v>
      </c>
      <c r="G755" s="777"/>
      <c r="H755" s="610"/>
      <c r="I755" s="166"/>
      <c r="J755" s="8">
        <f t="shared" ref="J755:J757" si="99">I755*F755*(1-$J$1)</f>
        <v>0</v>
      </c>
    </row>
    <row r="756" spans="1:10" s="40" customFormat="1" ht="34.5" customHeight="1">
      <c r="A756" s="218">
        <v>3662513572947</v>
      </c>
      <c r="B756" s="500"/>
      <c r="C756" s="500"/>
      <c r="D756" s="500"/>
      <c r="E756" s="206" t="s">
        <v>19</v>
      </c>
      <c r="F756" s="165">
        <v>5990</v>
      </c>
      <c r="G756" s="777"/>
      <c r="H756" s="610"/>
      <c r="I756" s="166"/>
      <c r="J756" s="8">
        <f t="shared" si="99"/>
        <v>0</v>
      </c>
    </row>
    <row r="757" spans="1:10" s="40" customFormat="1" ht="34.5" customHeight="1" thickBot="1">
      <c r="A757" s="194">
        <v>3662513572961</v>
      </c>
      <c r="B757" s="514"/>
      <c r="C757" s="514"/>
      <c r="D757" s="514"/>
      <c r="E757" s="188" t="s">
        <v>36</v>
      </c>
      <c r="F757" s="161">
        <v>5990</v>
      </c>
      <c r="G757" s="778"/>
      <c r="H757" s="611"/>
      <c r="I757" s="162"/>
      <c r="J757" s="9">
        <f t="shared" si="99"/>
        <v>0</v>
      </c>
    </row>
    <row r="758" spans="1:10" s="40" customFormat="1" ht="37.5" customHeight="1">
      <c r="A758" s="245">
        <v>3662513537557</v>
      </c>
      <c r="B758" s="488" t="s">
        <v>440</v>
      </c>
      <c r="C758" s="488" t="s">
        <v>439</v>
      </c>
      <c r="D758" s="488" t="s">
        <v>166</v>
      </c>
      <c r="E758" s="189" t="s">
        <v>35</v>
      </c>
      <c r="F758" s="163">
        <v>5990</v>
      </c>
      <c r="G758" s="509"/>
      <c r="H758" s="153" t="s">
        <v>71</v>
      </c>
      <c r="I758" s="164"/>
      <c r="J758" s="51">
        <f t="shared" ref="J758" si="100">I758*F758*(1-$J$1)</f>
        <v>0</v>
      </c>
    </row>
    <row r="759" spans="1:10" s="40" customFormat="1" ht="37.5" customHeight="1">
      <c r="A759" s="110">
        <v>3662513537595</v>
      </c>
      <c r="B759" s="488"/>
      <c r="C759" s="488"/>
      <c r="D759" s="488"/>
      <c r="E759" s="206" t="s">
        <v>19</v>
      </c>
      <c r="F759" s="165">
        <v>5990</v>
      </c>
      <c r="G759" s="509"/>
      <c r="H759" s="136" t="s">
        <v>71</v>
      </c>
      <c r="I759" s="166"/>
      <c r="J759" s="8">
        <f t="shared" si="97"/>
        <v>0</v>
      </c>
    </row>
    <row r="760" spans="1:10" s="40" customFormat="1" ht="37.5" customHeight="1">
      <c r="A760" s="110">
        <v>3662513537632</v>
      </c>
      <c r="B760" s="488"/>
      <c r="C760" s="488"/>
      <c r="D760" s="489"/>
      <c r="E760" s="206" t="s">
        <v>36</v>
      </c>
      <c r="F760" s="165">
        <v>5990</v>
      </c>
      <c r="G760" s="509"/>
      <c r="H760" s="136" t="s">
        <v>71</v>
      </c>
      <c r="I760" s="166"/>
      <c r="J760" s="8">
        <f t="shared" si="97"/>
        <v>0</v>
      </c>
    </row>
    <row r="761" spans="1:10" s="40" customFormat="1" ht="37.5" customHeight="1">
      <c r="A761" s="110">
        <v>3662513537533</v>
      </c>
      <c r="B761" s="488"/>
      <c r="C761" s="488"/>
      <c r="D761" s="490" t="s">
        <v>42</v>
      </c>
      <c r="E761" s="206" t="s">
        <v>2</v>
      </c>
      <c r="F761" s="165">
        <v>5990</v>
      </c>
      <c r="G761" s="509"/>
      <c r="H761" s="136" t="s">
        <v>71</v>
      </c>
      <c r="I761" s="166"/>
      <c r="J761" s="8">
        <f t="shared" si="97"/>
        <v>0</v>
      </c>
    </row>
    <row r="762" spans="1:10" s="40" customFormat="1" ht="37.5" customHeight="1">
      <c r="A762" s="110">
        <v>3662513537571</v>
      </c>
      <c r="B762" s="488"/>
      <c r="C762" s="488"/>
      <c r="D762" s="488"/>
      <c r="E762" s="206" t="s">
        <v>35</v>
      </c>
      <c r="F762" s="165">
        <v>5990</v>
      </c>
      <c r="G762" s="509"/>
      <c r="H762" s="136" t="s">
        <v>71</v>
      </c>
      <c r="I762" s="166"/>
      <c r="J762" s="8">
        <f t="shared" si="97"/>
        <v>0</v>
      </c>
    </row>
    <row r="763" spans="1:10" s="40" customFormat="1" ht="37.5" customHeight="1">
      <c r="A763" s="110">
        <v>3662513537618</v>
      </c>
      <c r="B763" s="488"/>
      <c r="C763" s="488"/>
      <c r="D763" s="488"/>
      <c r="E763" s="206" t="s">
        <v>19</v>
      </c>
      <c r="F763" s="165">
        <v>5990</v>
      </c>
      <c r="G763" s="509"/>
      <c r="H763" s="136" t="s">
        <v>71</v>
      </c>
      <c r="I763" s="166"/>
      <c r="J763" s="8">
        <f t="shared" si="97"/>
        <v>0</v>
      </c>
    </row>
    <row r="764" spans="1:10" s="40" customFormat="1" ht="37.5" customHeight="1" thickBot="1">
      <c r="A764" s="110">
        <v>3662513537656</v>
      </c>
      <c r="B764" s="488"/>
      <c r="C764" s="488"/>
      <c r="D764" s="489"/>
      <c r="E764" s="206" t="s">
        <v>36</v>
      </c>
      <c r="F764" s="165">
        <v>5990</v>
      </c>
      <c r="G764" s="509"/>
      <c r="H764" s="136" t="s">
        <v>71</v>
      </c>
      <c r="I764" s="166"/>
      <c r="J764" s="8">
        <f t="shared" si="97"/>
        <v>0</v>
      </c>
    </row>
    <row r="765" spans="1:10" s="40" customFormat="1" ht="34.5" customHeight="1">
      <c r="A765" s="109">
        <v>3662513803348</v>
      </c>
      <c r="B765" s="635" t="s">
        <v>814</v>
      </c>
      <c r="C765" s="499" t="s">
        <v>813</v>
      </c>
      <c r="D765" s="499" t="s">
        <v>50</v>
      </c>
      <c r="E765" s="187" t="s">
        <v>2</v>
      </c>
      <c r="F765" s="159">
        <v>11990</v>
      </c>
      <c r="G765" s="508"/>
      <c r="H765" s="609" t="s">
        <v>790</v>
      </c>
      <c r="I765" s="160"/>
      <c r="J765" s="35">
        <f t="shared" ref="J765:J768" si="101">I765*F765*(1-$J$1)</f>
        <v>0</v>
      </c>
    </row>
    <row r="766" spans="1:10" s="40" customFormat="1" ht="34.5" customHeight="1">
      <c r="A766" s="110">
        <v>3662513803393</v>
      </c>
      <c r="B766" s="500"/>
      <c r="C766" s="500"/>
      <c r="D766" s="500"/>
      <c r="E766" s="206" t="s">
        <v>35</v>
      </c>
      <c r="F766" s="165">
        <v>11990</v>
      </c>
      <c r="G766" s="509"/>
      <c r="H766" s="610"/>
      <c r="I766" s="166"/>
      <c r="J766" s="8">
        <f t="shared" si="101"/>
        <v>0</v>
      </c>
    </row>
    <row r="767" spans="1:10" s="40" customFormat="1" ht="34.5" customHeight="1">
      <c r="A767" s="110">
        <v>3662513803447</v>
      </c>
      <c r="B767" s="500"/>
      <c r="C767" s="500"/>
      <c r="D767" s="500"/>
      <c r="E767" s="206" t="s">
        <v>19</v>
      </c>
      <c r="F767" s="165">
        <v>11990</v>
      </c>
      <c r="G767" s="509"/>
      <c r="H767" s="610"/>
      <c r="I767" s="166"/>
      <c r="J767" s="8">
        <f t="shared" si="101"/>
        <v>0</v>
      </c>
    </row>
    <row r="768" spans="1:10" s="40" customFormat="1" ht="34.5" customHeight="1" thickBot="1">
      <c r="A768" s="219">
        <v>3662513803492</v>
      </c>
      <c r="B768" s="514"/>
      <c r="C768" s="514"/>
      <c r="D768" s="514"/>
      <c r="E768" s="188" t="s">
        <v>36</v>
      </c>
      <c r="F768" s="161">
        <v>11990</v>
      </c>
      <c r="G768" s="510"/>
      <c r="H768" s="611"/>
      <c r="I768" s="162"/>
      <c r="J768" s="9">
        <f t="shared" si="101"/>
        <v>0</v>
      </c>
    </row>
    <row r="769" spans="1:10" s="40" customFormat="1" ht="34.5" customHeight="1">
      <c r="A769" s="109">
        <v>3662513823087</v>
      </c>
      <c r="B769" s="499" t="s">
        <v>729</v>
      </c>
      <c r="C769" s="499" t="s">
        <v>730</v>
      </c>
      <c r="D769" s="499" t="s">
        <v>50</v>
      </c>
      <c r="E769" s="187" t="s">
        <v>2</v>
      </c>
      <c r="F769" s="159">
        <v>13990</v>
      </c>
      <c r="G769" s="508"/>
      <c r="H769" s="132" t="s">
        <v>71</v>
      </c>
      <c r="I769" s="160"/>
      <c r="J769" s="35">
        <f t="shared" si="97"/>
        <v>0</v>
      </c>
    </row>
    <row r="770" spans="1:10" s="40" customFormat="1" ht="34.5" customHeight="1">
      <c r="A770" s="110">
        <v>3662513823131</v>
      </c>
      <c r="B770" s="500"/>
      <c r="C770" s="500"/>
      <c r="D770" s="500"/>
      <c r="E770" s="206" t="s">
        <v>35</v>
      </c>
      <c r="F770" s="165">
        <v>13990</v>
      </c>
      <c r="G770" s="509"/>
      <c r="H770" s="136" t="s">
        <v>71</v>
      </c>
      <c r="I770" s="166"/>
      <c r="J770" s="8">
        <f t="shared" si="97"/>
        <v>0</v>
      </c>
    </row>
    <row r="771" spans="1:10" s="40" customFormat="1" ht="34.5" customHeight="1">
      <c r="A771" s="110">
        <v>3662513823186</v>
      </c>
      <c r="B771" s="500"/>
      <c r="C771" s="500"/>
      <c r="D771" s="500"/>
      <c r="E771" s="206" t="s">
        <v>19</v>
      </c>
      <c r="F771" s="165">
        <v>13990</v>
      </c>
      <c r="G771" s="509"/>
      <c r="H771" s="136" t="s">
        <v>71</v>
      </c>
      <c r="I771" s="166"/>
      <c r="J771" s="8">
        <f t="shared" si="97"/>
        <v>0</v>
      </c>
    </row>
    <row r="772" spans="1:10" s="40" customFormat="1" ht="34.5" customHeight="1" thickBot="1">
      <c r="A772" s="219">
        <v>3662513823230</v>
      </c>
      <c r="B772" s="514"/>
      <c r="C772" s="514"/>
      <c r="D772" s="514"/>
      <c r="E772" s="188" t="s">
        <v>36</v>
      </c>
      <c r="F772" s="161">
        <v>13990</v>
      </c>
      <c r="G772" s="510"/>
      <c r="H772" s="149" t="s">
        <v>71</v>
      </c>
      <c r="I772" s="162"/>
      <c r="J772" s="9">
        <f t="shared" si="97"/>
        <v>0</v>
      </c>
    </row>
    <row r="773" spans="1:10" s="40" customFormat="1" ht="74.650000000000006" customHeight="1">
      <c r="A773" s="245">
        <v>3662513536703</v>
      </c>
      <c r="B773" s="713" t="s">
        <v>500</v>
      </c>
      <c r="C773" s="489" t="s">
        <v>442</v>
      </c>
      <c r="D773" s="407" t="s">
        <v>443</v>
      </c>
      <c r="E773" s="189" t="s">
        <v>35</v>
      </c>
      <c r="F773" s="163">
        <v>16990</v>
      </c>
      <c r="G773" s="489"/>
      <c r="H773" s="153" t="s">
        <v>71</v>
      </c>
      <c r="I773" s="164"/>
      <c r="J773" s="51">
        <f t="shared" ref="J773:J777" si="102">I773*F773*(1-$J$1)</f>
        <v>0</v>
      </c>
    </row>
    <row r="774" spans="1:10" s="40" customFormat="1" ht="74.650000000000006" customHeight="1" thickBot="1">
      <c r="A774" s="217">
        <v>3662513536697</v>
      </c>
      <c r="B774" s="650"/>
      <c r="C774" s="490"/>
      <c r="D774" s="390" t="s">
        <v>438</v>
      </c>
      <c r="E774" s="210" t="s">
        <v>35</v>
      </c>
      <c r="F774" s="156">
        <v>16990</v>
      </c>
      <c r="G774" s="490"/>
      <c r="H774" s="204" t="s">
        <v>71</v>
      </c>
      <c r="I774" s="157"/>
      <c r="J774" s="20">
        <f t="shared" si="102"/>
        <v>0</v>
      </c>
    </row>
    <row r="775" spans="1:10" s="40" customFormat="1" ht="58.5" customHeight="1">
      <c r="A775" s="192">
        <v>3662513446675</v>
      </c>
      <c r="B775" s="755" t="s">
        <v>731</v>
      </c>
      <c r="C775" s="499" t="s">
        <v>732</v>
      </c>
      <c r="D775" s="499" t="s">
        <v>3</v>
      </c>
      <c r="E775" s="187" t="s">
        <v>47</v>
      </c>
      <c r="F775" s="159">
        <v>16990</v>
      </c>
      <c r="G775" s="487"/>
      <c r="H775" s="132" t="s">
        <v>71</v>
      </c>
      <c r="I775" s="160"/>
      <c r="J775" s="35">
        <f t="shared" si="102"/>
        <v>0</v>
      </c>
    </row>
    <row r="776" spans="1:10" s="40" customFormat="1" ht="58.5" customHeight="1" thickBot="1">
      <c r="A776" s="194">
        <v>3662513446682</v>
      </c>
      <c r="B776" s="756"/>
      <c r="C776" s="514"/>
      <c r="D776" s="514"/>
      <c r="E776" s="188" t="s">
        <v>108</v>
      </c>
      <c r="F776" s="161">
        <v>16990</v>
      </c>
      <c r="G776" s="504"/>
      <c r="H776" s="136" t="s">
        <v>71</v>
      </c>
      <c r="I776" s="162"/>
      <c r="J776" s="9">
        <f t="shared" si="102"/>
        <v>0</v>
      </c>
    </row>
    <row r="777" spans="1:10" s="40" customFormat="1" ht="91.5" customHeight="1" thickBot="1">
      <c r="A777" s="351">
        <v>3662513165484</v>
      </c>
      <c r="B777" s="127" t="s">
        <v>255</v>
      </c>
      <c r="C777" s="127" t="s">
        <v>252</v>
      </c>
      <c r="D777" s="127" t="s">
        <v>25</v>
      </c>
      <c r="E777" s="127" t="s">
        <v>36</v>
      </c>
      <c r="F777" s="399">
        <v>2490</v>
      </c>
      <c r="G777" s="127"/>
      <c r="H777" s="128" t="s">
        <v>71</v>
      </c>
      <c r="I777" s="129"/>
      <c r="J777" s="24">
        <f t="shared" si="102"/>
        <v>0</v>
      </c>
    </row>
    <row r="778" spans="1:10" s="40" customFormat="1" ht="28.15" customHeight="1">
      <c r="A778" s="192">
        <v>3700378389970</v>
      </c>
      <c r="B778" s="499" t="s">
        <v>62</v>
      </c>
      <c r="C778" s="499" t="s">
        <v>253</v>
      </c>
      <c r="D778" s="499" t="s">
        <v>25</v>
      </c>
      <c r="E778" s="187" t="s">
        <v>2</v>
      </c>
      <c r="F778" s="159">
        <v>6990</v>
      </c>
      <c r="G778" s="499"/>
      <c r="H778" s="136" t="s">
        <v>71</v>
      </c>
      <c r="I778" s="160"/>
      <c r="J778" s="35">
        <f t="shared" ref="J778" si="103">I778*F778*(1-$J$1)</f>
        <v>0</v>
      </c>
    </row>
    <row r="779" spans="1:10" s="40" customFormat="1" ht="28.15" customHeight="1">
      <c r="A779" s="218">
        <v>3700378389987</v>
      </c>
      <c r="B779" s="500"/>
      <c r="C779" s="500"/>
      <c r="D779" s="500"/>
      <c r="E779" s="206" t="s">
        <v>35</v>
      </c>
      <c r="F779" s="165">
        <v>6990</v>
      </c>
      <c r="G779" s="500"/>
      <c r="H779" s="136" t="s">
        <v>71</v>
      </c>
      <c r="I779" s="166"/>
      <c r="J779" s="8">
        <f t="shared" ref="J779:J781" si="104">I779*F779*(1-$J$1)</f>
        <v>0</v>
      </c>
    </row>
    <row r="780" spans="1:10" s="40" customFormat="1" ht="28.15" customHeight="1">
      <c r="A780" s="218">
        <v>3700378389994</v>
      </c>
      <c r="B780" s="500"/>
      <c r="C780" s="500"/>
      <c r="D780" s="500"/>
      <c r="E780" s="206" t="s">
        <v>19</v>
      </c>
      <c r="F780" s="165">
        <v>6990</v>
      </c>
      <c r="G780" s="500"/>
      <c r="H780" s="136" t="s">
        <v>71</v>
      </c>
      <c r="I780" s="166"/>
      <c r="J780" s="8">
        <f t="shared" ref="J780" si="105">I780*F780*(1-$J$1)</f>
        <v>0</v>
      </c>
    </row>
    <row r="781" spans="1:10" s="40" customFormat="1" ht="28.15" customHeight="1">
      <c r="A781" s="218">
        <v>3700378390006</v>
      </c>
      <c r="B781" s="500"/>
      <c r="C781" s="500"/>
      <c r="D781" s="500"/>
      <c r="E781" s="206" t="s">
        <v>36</v>
      </c>
      <c r="F781" s="165">
        <v>6990</v>
      </c>
      <c r="G781" s="500"/>
      <c r="H781" s="136" t="s">
        <v>71</v>
      </c>
      <c r="I781" s="166"/>
      <c r="J781" s="8">
        <f t="shared" si="104"/>
        <v>0</v>
      </c>
    </row>
    <row r="782" spans="1:10" s="40" customFormat="1" ht="28.15" customHeight="1">
      <c r="A782" s="218">
        <v>3700378390075</v>
      </c>
      <c r="B782" s="500"/>
      <c r="C782" s="500"/>
      <c r="D782" s="500" t="s">
        <v>29</v>
      </c>
      <c r="E782" s="206" t="s">
        <v>2</v>
      </c>
      <c r="F782" s="165">
        <v>6990</v>
      </c>
      <c r="G782" s="500"/>
      <c r="H782" s="136" t="s">
        <v>71</v>
      </c>
      <c r="I782" s="166"/>
      <c r="J782" s="8">
        <f t="shared" ref="J782:J784" si="106">I782*F782*(1-$J$1)</f>
        <v>0</v>
      </c>
    </row>
    <row r="783" spans="1:10" s="40" customFormat="1" ht="28.15" customHeight="1">
      <c r="A783" s="218">
        <v>3700378390082</v>
      </c>
      <c r="B783" s="500"/>
      <c r="C783" s="500"/>
      <c r="D783" s="500"/>
      <c r="E783" s="206" t="s">
        <v>35</v>
      </c>
      <c r="F783" s="165">
        <v>6990</v>
      </c>
      <c r="G783" s="500"/>
      <c r="H783" s="136" t="s">
        <v>71</v>
      </c>
      <c r="I783" s="166"/>
      <c r="J783" s="8">
        <f t="shared" si="106"/>
        <v>0</v>
      </c>
    </row>
    <row r="784" spans="1:10" s="40" customFormat="1" ht="28.15" customHeight="1">
      <c r="A784" s="218">
        <v>3700378390099</v>
      </c>
      <c r="B784" s="500"/>
      <c r="C784" s="500"/>
      <c r="D784" s="500"/>
      <c r="E784" s="206" t="s">
        <v>19</v>
      </c>
      <c r="F784" s="165">
        <v>6990</v>
      </c>
      <c r="G784" s="500"/>
      <c r="H784" s="136" t="s">
        <v>71</v>
      </c>
      <c r="I784" s="166"/>
      <c r="J784" s="8">
        <f t="shared" si="106"/>
        <v>0</v>
      </c>
    </row>
    <row r="785" spans="1:10" s="40" customFormat="1" ht="28.15" customHeight="1">
      <c r="A785" s="218">
        <v>3700378390020</v>
      </c>
      <c r="B785" s="500"/>
      <c r="C785" s="500"/>
      <c r="D785" s="500" t="s">
        <v>60</v>
      </c>
      <c r="E785" s="206" t="s">
        <v>2</v>
      </c>
      <c r="F785" s="165">
        <v>6990</v>
      </c>
      <c r="G785" s="500"/>
      <c r="H785" s="136" t="s">
        <v>71</v>
      </c>
      <c r="I785" s="166"/>
      <c r="J785" s="8">
        <f t="shared" ref="J785:J795" si="107">I785*F785*(1-$J$1)</f>
        <v>0</v>
      </c>
    </row>
    <row r="786" spans="1:10" s="40" customFormat="1" ht="28.15" customHeight="1">
      <c r="A786" s="218">
        <v>3700378390037</v>
      </c>
      <c r="B786" s="500"/>
      <c r="C786" s="500"/>
      <c r="D786" s="500"/>
      <c r="E786" s="206" t="s">
        <v>35</v>
      </c>
      <c r="F786" s="165">
        <v>6990</v>
      </c>
      <c r="G786" s="500"/>
      <c r="H786" s="136" t="s">
        <v>71</v>
      </c>
      <c r="I786" s="166"/>
      <c r="J786" s="8">
        <f t="shared" si="107"/>
        <v>0</v>
      </c>
    </row>
    <row r="787" spans="1:10" s="40" customFormat="1" ht="28.15" customHeight="1">
      <c r="A787" s="218">
        <v>3700378390044</v>
      </c>
      <c r="B787" s="500"/>
      <c r="C787" s="500"/>
      <c r="D787" s="500"/>
      <c r="E787" s="206" t="s">
        <v>19</v>
      </c>
      <c r="F787" s="165">
        <v>6990</v>
      </c>
      <c r="G787" s="500"/>
      <c r="H787" s="136" t="s">
        <v>71</v>
      </c>
      <c r="I787" s="166"/>
      <c r="J787" s="8">
        <f t="shared" si="107"/>
        <v>0</v>
      </c>
    </row>
    <row r="788" spans="1:10" s="40" customFormat="1" ht="28.15" customHeight="1" thickBot="1">
      <c r="A788" s="244">
        <v>3700378390051</v>
      </c>
      <c r="B788" s="490"/>
      <c r="C788" s="490"/>
      <c r="D788" s="490"/>
      <c r="E788" s="210" t="s">
        <v>36</v>
      </c>
      <c r="F788" s="156">
        <v>6990</v>
      </c>
      <c r="G788" s="490"/>
      <c r="H788" s="204" t="s">
        <v>71</v>
      </c>
      <c r="I788" s="157"/>
      <c r="J788" s="20">
        <f t="shared" si="107"/>
        <v>0</v>
      </c>
    </row>
    <row r="789" spans="1:10" s="40" customFormat="1" ht="42" customHeight="1">
      <c r="A789" s="109">
        <v>3662513052593</v>
      </c>
      <c r="B789" s="499" t="s">
        <v>513</v>
      </c>
      <c r="C789" s="499" t="s">
        <v>514</v>
      </c>
      <c r="D789" s="499" t="s">
        <v>29</v>
      </c>
      <c r="E789" s="187" t="s">
        <v>2</v>
      </c>
      <c r="F789" s="159">
        <v>9990</v>
      </c>
      <c r="G789" s="499"/>
      <c r="H789" s="132" t="s">
        <v>71</v>
      </c>
      <c r="I789" s="160"/>
      <c r="J789" s="35">
        <f t="shared" si="107"/>
        <v>0</v>
      </c>
    </row>
    <row r="790" spans="1:10" s="40" customFormat="1" ht="42" customHeight="1">
      <c r="A790" s="110">
        <v>3662513052609</v>
      </c>
      <c r="B790" s="500"/>
      <c r="C790" s="500"/>
      <c r="D790" s="500"/>
      <c r="E790" s="206" t="s">
        <v>35</v>
      </c>
      <c r="F790" s="165">
        <v>9990</v>
      </c>
      <c r="G790" s="500"/>
      <c r="H790" s="136" t="s">
        <v>71</v>
      </c>
      <c r="I790" s="166"/>
      <c r="J790" s="8">
        <f t="shared" si="107"/>
        <v>0</v>
      </c>
    </row>
    <row r="791" spans="1:10" s="40" customFormat="1" ht="42" customHeight="1">
      <c r="A791" s="110">
        <v>3662513052616</v>
      </c>
      <c r="B791" s="500"/>
      <c r="C791" s="500"/>
      <c r="D791" s="500"/>
      <c r="E791" s="206" t="s">
        <v>19</v>
      </c>
      <c r="F791" s="165">
        <v>9990</v>
      </c>
      <c r="G791" s="500"/>
      <c r="H791" s="136" t="s">
        <v>71</v>
      </c>
      <c r="I791" s="166"/>
      <c r="J791" s="8">
        <f t="shared" si="107"/>
        <v>0</v>
      </c>
    </row>
    <row r="792" spans="1:10" s="40" customFormat="1" ht="42" customHeight="1">
      <c r="A792" s="110">
        <v>3662513052661</v>
      </c>
      <c r="B792" s="500"/>
      <c r="C792" s="500"/>
      <c r="D792" s="500" t="s">
        <v>60</v>
      </c>
      <c r="E792" s="206" t="s">
        <v>2</v>
      </c>
      <c r="F792" s="165">
        <v>9990</v>
      </c>
      <c r="G792" s="500"/>
      <c r="H792" s="136" t="s">
        <v>71</v>
      </c>
      <c r="I792" s="166"/>
      <c r="J792" s="8">
        <f t="shared" si="107"/>
        <v>0</v>
      </c>
    </row>
    <row r="793" spans="1:10" s="40" customFormat="1" ht="42" customHeight="1">
      <c r="A793" s="110">
        <v>3662513052678</v>
      </c>
      <c r="B793" s="500"/>
      <c r="C793" s="500"/>
      <c r="D793" s="500"/>
      <c r="E793" s="206" t="s">
        <v>35</v>
      </c>
      <c r="F793" s="165">
        <v>9990</v>
      </c>
      <c r="G793" s="500"/>
      <c r="H793" s="136" t="s">
        <v>71</v>
      </c>
      <c r="I793" s="166"/>
      <c r="J793" s="8">
        <f t="shared" si="107"/>
        <v>0</v>
      </c>
    </row>
    <row r="794" spans="1:10" s="40" customFormat="1" ht="42" customHeight="1" thickBot="1">
      <c r="A794" s="217">
        <v>3662513052685</v>
      </c>
      <c r="B794" s="490"/>
      <c r="C794" s="490"/>
      <c r="D794" s="490"/>
      <c r="E794" s="210" t="s">
        <v>19</v>
      </c>
      <c r="F794" s="156">
        <v>9990</v>
      </c>
      <c r="G794" s="490"/>
      <c r="H794" s="204" t="s">
        <v>71</v>
      </c>
      <c r="I794" s="157"/>
      <c r="J794" s="20">
        <f t="shared" si="107"/>
        <v>0</v>
      </c>
    </row>
    <row r="795" spans="1:10" s="40" customFormat="1" ht="94.15" customHeight="1" thickBot="1">
      <c r="A795" s="460">
        <v>3662513553052</v>
      </c>
      <c r="B795" s="127" t="s">
        <v>499</v>
      </c>
      <c r="C795" s="127" t="s">
        <v>484</v>
      </c>
      <c r="D795" s="127" t="s">
        <v>60</v>
      </c>
      <c r="E795" s="127" t="s">
        <v>19</v>
      </c>
      <c r="F795" s="176">
        <v>9990</v>
      </c>
      <c r="G795" s="127"/>
      <c r="H795" s="128" t="s">
        <v>71</v>
      </c>
      <c r="I795" s="129"/>
      <c r="J795" s="24">
        <f t="shared" si="107"/>
        <v>0</v>
      </c>
    </row>
    <row r="796" spans="1:10" s="40" customFormat="1" ht="33" customHeight="1" thickBot="1">
      <c r="A796" s="704" t="s">
        <v>81</v>
      </c>
      <c r="B796" s="705"/>
      <c r="C796" s="705"/>
      <c r="D796" s="705"/>
      <c r="E796" s="705"/>
      <c r="F796" s="705"/>
      <c r="G796" s="705"/>
      <c r="H796" s="705"/>
      <c r="I796" s="705"/>
      <c r="J796" s="706"/>
    </row>
    <row r="797" spans="1:10" s="40" customFormat="1" ht="102" customHeight="1" thickBot="1">
      <c r="A797" s="351">
        <v>3662513530381</v>
      </c>
      <c r="B797" s="408" t="s">
        <v>498</v>
      </c>
      <c r="C797" s="243" t="s">
        <v>461</v>
      </c>
      <c r="D797" s="127" t="s">
        <v>459</v>
      </c>
      <c r="E797" s="382" t="s">
        <v>460</v>
      </c>
      <c r="F797" s="176">
        <v>4490</v>
      </c>
      <c r="G797" s="127"/>
      <c r="H797" s="128" t="s">
        <v>71</v>
      </c>
      <c r="I797" s="129"/>
      <c r="J797" s="24">
        <f>I797*F797*(1-$J$1)</f>
        <v>0</v>
      </c>
    </row>
    <row r="798" spans="1:10" s="40" customFormat="1" ht="87" customHeight="1" thickBot="1">
      <c r="A798" s="95">
        <v>3662513328568</v>
      </c>
      <c r="B798" s="99" t="s">
        <v>314</v>
      </c>
      <c r="C798" s="104" t="s">
        <v>272</v>
      </c>
      <c r="D798" s="83" t="s">
        <v>50</v>
      </c>
      <c r="E798" s="52" t="s">
        <v>273</v>
      </c>
      <c r="F798" s="359">
        <v>4990</v>
      </c>
      <c r="G798" s="83"/>
      <c r="H798" s="229" t="s">
        <v>71</v>
      </c>
      <c r="I798" s="72"/>
      <c r="J798" s="21">
        <f>I798*F798*(1-$J$1)</f>
        <v>0</v>
      </c>
    </row>
    <row r="799" spans="1:10" s="40" customFormat="1" ht="104.1" customHeight="1" thickBot="1">
      <c r="A799" s="93">
        <v>3662513323778</v>
      </c>
      <c r="B799" s="94" t="s">
        <v>315</v>
      </c>
      <c r="C799" s="94" t="s">
        <v>378</v>
      </c>
      <c r="D799" s="94" t="s">
        <v>50</v>
      </c>
      <c r="E799" s="81" t="s">
        <v>271</v>
      </c>
      <c r="F799" s="360">
        <v>6990</v>
      </c>
      <c r="G799" s="94"/>
      <c r="H799" s="228" t="s">
        <v>71</v>
      </c>
      <c r="I799" s="74"/>
      <c r="J799" s="26">
        <f t="shared" ref="J799:J809" si="108">I799*F799*(1-$J$1)</f>
        <v>0</v>
      </c>
    </row>
    <row r="800" spans="1:10" s="40" customFormat="1" ht="101.1" customHeight="1" thickBot="1">
      <c r="A800" s="351">
        <v>3662513445340</v>
      </c>
      <c r="B800" s="447" t="s">
        <v>797</v>
      </c>
      <c r="C800" s="127" t="s">
        <v>798</v>
      </c>
      <c r="D800" s="127" t="s">
        <v>50</v>
      </c>
      <c r="E800" s="382" t="s">
        <v>799</v>
      </c>
      <c r="F800" s="462">
        <v>9990</v>
      </c>
      <c r="G800" s="127"/>
      <c r="H800" s="461" t="s">
        <v>790</v>
      </c>
      <c r="I800" s="129"/>
      <c r="J800" s="24">
        <f t="shared" si="108"/>
        <v>0</v>
      </c>
    </row>
    <row r="801" spans="1:10" s="40" customFormat="1" ht="125.25" customHeight="1" thickBot="1">
      <c r="A801" s="445">
        <v>3662513445333</v>
      </c>
      <c r="B801" s="99" t="s">
        <v>812</v>
      </c>
      <c r="C801" s="258" t="s">
        <v>811</v>
      </c>
      <c r="D801" s="258" t="s">
        <v>50</v>
      </c>
      <c r="E801" s="446" t="s">
        <v>800</v>
      </c>
      <c r="F801" s="463">
        <v>9990</v>
      </c>
      <c r="G801" s="258"/>
      <c r="H801" s="461" t="s">
        <v>790</v>
      </c>
      <c r="I801" s="212"/>
      <c r="J801" s="26">
        <f t="shared" si="108"/>
        <v>0</v>
      </c>
    </row>
    <row r="802" spans="1:10" s="40" customFormat="1" ht="115.15" customHeight="1" thickBot="1">
      <c r="A802" s="239">
        <v>3662513537427</v>
      </c>
      <c r="B802" s="285" t="s">
        <v>480</v>
      </c>
      <c r="C802" s="285" t="s">
        <v>444</v>
      </c>
      <c r="D802" s="285" t="s">
        <v>445</v>
      </c>
      <c r="E802" s="455"/>
      <c r="F802" s="159">
        <v>11990</v>
      </c>
      <c r="G802" s="187"/>
      <c r="H802" s="132" t="s">
        <v>71</v>
      </c>
      <c r="I802" s="160"/>
      <c r="J802" s="35">
        <f t="shared" ref="J802:J803" si="109">I802*F802*(1-$J$1)</f>
        <v>0</v>
      </c>
    </row>
    <row r="803" spans="1:10" s="40" customFormat="1" ht="156" customHeight="1" thickBot="1">
      <c r="A803" s="65">
        <v>3662513328599</v>
      </c>
      <c r="B803" s="101" t="s">
        <v>415</v>
      </c>
      <c r="C803" s="33" t="s">
        <v>376</v>
      </c>
      <c r="D803" s="33" t="s">
        <v>50</v>
      </c>
      <c r="E803" s="31" t="s">
        <v>377</v>
      </c>
      <c r="F803" s="32">
        <v>8990</v>
      </c>
      <c r="G803" s="33"/>
      <c r="H803" s="128" t="s">
        <v>71</v>
      </c>
      <c r="I803" s="75"/>
      <c r="J803" s="24">
        <f t="shared" si="109"/>
        <v>0</v>
      </c>
    </row>
    <row r="804" spans="1:10" s="40" customFormat="1" ht="101.85" customHeight="1" thickBot="1">
      <c r="A804" s="23">
        <v>3700378387167</v>
      </c>
      <c r="B804" s="33" t="s">
        <v>120</v>
      </c>
      <c r="C804" s="33" t="s">
        <v>121</v>
      </c>
      <c r="D804" s="33" t="s">
        <v>3</v>
      </c>
      <c r="E804" s="33" t="s">
        <v>193</v>
      </c>
      <c r="F804" s="32">
        <v>8990</v>
      </c>
      <c r="G804" s="39"/>
      <c r="H804" s="229" t="s">
        <v>71</v>
      </c>
      <c r="I804" s="75"/>
      <c r="J804" s="24">
        <f t="shared" si="108"/>
        <v>0</v>
      </c>
    </row>
    <row r="805" spans="1:10" s="40" customFormat="1" ht="107.1" customHeight="1" thickBot="1">
      <c r="A805" s="23">
        <v>3662513023166</v>
      </c>
      <c r="B805" s="53" t="s">
        <v>225</v>
      </c>
      <c r="C805" s="54" t="s">
        <v>229</v>
      </c>
      <c r="D805" s="33" t="s">
        <v>3</v>
      </c>
      <c r="E805" s="31" t="s">
        <v>226</v>
      </c>
      <c r="F805" s="32">
        <v>9990</v>
      </c>
      <c r="G805" s="33"/>
      <c r="H805" s="229" t="s">
        <v>71</v>
      </c>
      <c r="I805" s="75"/>
      <c r="J805" s="24">
        <f t="shared" si="108"/>
        <v>0</v>
      </c>
    </row>
    <row r="806" spans="1:10" s="40" customFormat="1" ht="102.4" customHeight="1" thickBot="1">
      <c r="A806" s="147">
        <v>3700378383459</v>
      </c>
      <c r="B806" s="453" t="s">
        <v>803</v>
      </c>
      <c r="C806" s="187" t="s">
        <v>804</v>
      </c>
      <c r="D806" s="187" t="s">
        <v>3</v>
      </c>
      <c r="E806" s="452" t="s">
        <v>805</v>
      </c>
      <c r="F806" s="468">
        <v>6490</v>
      </c>
      <c r="G806" s="187"/>
      <c r="H806" s="461" t="s">
        <v>790</v>
      </c>
      <c r="I806" s="166"/>
      <c r="J806" s="8">
        <f t="shared" ref="J806" si="110">I806*F806*(1-$J$1)</f>
        <v>0</v>
      </c>
    </row>
    <row r="807" spans="1:10" s="40" customFormat="1" ht="72.599999999999994" customHeight="1" thickBot="1">
      <c r="A807" s="448">
        <v>3662513545347</v>
      </c>
      <c r="B807" s="449" t="s">
        <v>801</v>
      </c>
      <c r="C807" s="450" t="s">
        <v>802</v>
      </c>
      <c r="D807" s="450" t="s">
        <v>10</v>
      </c>
      <c r="E807" s="451" t="s">
        <v>330</v>
      </c>
      <c r="F807" s="473">
        <v>10990</v>
      </c>
      <c r="G807" s="127"/>
      <c r="H807" s="461" t="s">
        <v>790</v>
      </c>
      <c r="I807" s="129"/>
      <c r="J807" s="24">
        <f t="shared" si="108"/>
        <v>0</v>
      </c>
    </row>
    <row r="808" spans="1:10" s="40" customFormat="1" ht="86.85" customHeight="1" thickBot="1">
      <c r="A808" s="23">
        <v>3662513352044</v>
      </c>
      <c r="B808" s="100" t="s">
        <v>372</v>
      </c>
      <c r="C808" s="54" t="s">
        <v>327</v>
      </c>
      <c r="D808" s="33" t="s">
        <v>3</v>
      </c>
      <c r="E808" s="31" t="s">
        <v>330</v>
      </c>
      <c r="F808" s="32">
        <v>10990</v>
      </c>
      <c r="G808" s="33"/>
      <c r="H808" s="128" t="s">
        <v>71</v>
      </c>
      <c r="I808" s="75"/>
      <c r="J808" s="24">
        <f t="shared" si="108"/>
        <v>0</v>
      </c>
    </row>
    <row r="809" spans="1:10" s="40" customFormat="1" ht="123.75" customHeight="1" thickBot="1">
      <c r="A809" s="23">
        <v>3700378387440</v>
      </c>
      <c r="B809" s="56" t="s">
        <v>61</v>
      </c>
      <c r="C809" s="33" t="s">
        <v>66</v>
      </c>
      <c r="D809" s="33" t="s">
        <v>88</v>
      </c>
      <c r="E809" s="56"/>
      <c r="F809" s="32">
        <v>14990</v>
      </c>
      <c r="G809" s="57"/>
      <c r="H809" s="128" t="s">
        <v>71</v>
      </c>
      <c r="I809" s="75"/>
      <c r="J809" s="24">
        <f t="shared" si="108"/>
        <v>0</v>
      </c>
    </row>
    <row r="810" spans="1:10" ht="41.1" customHeight="1" thickBot="1">
      <c r="A810" s="704" t="s">
        <v>269</v>
      </c>
      <c r="B810" s="705"/>
      <c r="C810" s="705"/>
      <c r="D810" s="705"/>
      <c r="E810" s="705"/>
      <c r="F810" s="705"/>
      <c r="G810" s="705"/>
      <c r="H810" s="705"/>
      <c r="I810" s="705"/>
      <c r="J810" s="706"/>
    </row>
    <row r="811" spans="1:10" ht="107.1" customHeight="1" thickBot="1">
      <c r="A811" s="260">
        <v>3662513079002</v>
      </c>
      <c r="B811" s="258" t="s">
        <v>482</v>
      </c>
      <c r="C811" s="258" t="s">
        <v>483</v>
      </c>
      <c r="D811" s="258" t="s">
        <v>481</v>
      </c>
      <c r="E811" s="258" t="s">
        <v>218</v>
      </c>
      <c r="F811" s="358">
        <v>790</v>
      </c>
      <c r="G811" s="259"/>
      <c r="H811" s="228" t="s">
        <v>71</v>
      </c>
      <c r="I811" s="261"/>
      <c r="J811" s="26">
        <f t="shared" ref="J811:J813" si="111">I811*F811*(1-$J$1)</f>
        <v>0</v>
      </c>
    </row>
    <row r="812" spans="1:10" ht="65.650000000000006" customHeight="1">
      <c r="A812" s="234">
        <v>3700378387006</v>
      </c>
      <c r="B812" s="499" t="s">
        <v>664</v>
      </c>
      <c r="C812" s="499" t="s">
        <v>665</v>
      </c>
      <c r="D812" s="499" t="s">
        <v>481</v>
      </c>
      <c r="E812" s="187" t="s">
        <v>385</v>
      </c>
      <c r="F812" s="182">
        <v>1190</v>
      </c>
      <c r="G812" s="635"/>
      <c r="H812" s="132" t="s">
        <v>71</v>
      </c>
      <c r="I812" s="235"/>
      <c r="J812" s="35">
        <f t="shared" si="111"/>
        <v>0</v>
      </c>
    </row>
    <row r="813" spans="1:10" ht="65.650000000000006" customHeight="1" thickBot="1">
      <c r="A813" s="236">
        <v>3700378387013</v>
      </c>
      <c r="B813" s="514"/>
      <c r="C813" s="514"/>
      <c r="D813" s="514"/>
      <c r="E813" s="188" t="s">
        <v>218</v>
      </c>
      <c r="F813" s="183">
        <v>1190</v>
      </c>
      <c r="G813" s="735"/>
      <c r="H813" s="149" t="s">
        <v>71</v>
      </c>
      <c r="I813" s="237"/>
      <c r="J813" s="9">
        <f t="shared" si="111"/>
        <v>0</v>
      </c>
    </row>
    <row r="814" spans="1:10" ht="60" customHeight="1">
      <c r="A814" s="109">
        <v>3662513562078</v>
      </c>
      <c r="B814" s="695" t="s">
        <v>399</v>
      </c>
      <c r="C814" s="487" t="s">
        <v>386</v>
      </c>
      <c r="D814" s="499" t="s">
        <v>25</v>
      </c>
      <c r="E814" s="187" t="s">
        <v>218</v>
      </c>
      <c r="F814" s="182">
        <v>1290</v>
      </c>
      <c r="G814" s="535"/>
      <c r="H814" s="132" t="s">
        <v>71</v>
      </c>
      <c r="I814" s="235"/>
      <c r="J814" s="35">
        <f t="shared" ref="J814:J819" si="112">I814*F814*(1-$J$1)</f>
        <v>0</v>
      </c>
    </row>
    <row r="815" spans="1:10" ht="60" customHeight="1" thickBot="1">
      <c r="A815" s="219">
        <v>3662513562023</v>
      </c>
      <c r="B815" s="696"/>
      <c r="C815" s="504"/>
      <c r="D815" s="514"/>
      <c r="E815" s="188" t="s">
        <v>385</v>
      </c>
      <c r="F815" s="183">
        <v>1290</v>
      </c>
      <c r="G815" s="507"/>
      <c r="H815" s="149" t="s">
        <v>71</v>
      </c>
      <c r="I815" s="237"/>
      <c r="J815" s="9">
        <f t="shared" si="112"/>
        <v>0</v>
      </c>
    </row>
    <row r="816" spans="1:10" ht="89.65" customHeight="1">
      <c r="A816" s="245">
        <v>3662513562139</v>
      </c>
      <c r="B816" s="754" t="s">
        <v>397</v>
      </c>
      <c r="C816" s="489" t="s">
        <v>387</v>
      </c>
      <c r="D816" s="189" t="s">
        <v>25</v>
      </c>
      <c r="E816" s="189" t="s">
        <v>218</v>
      </c>
      <c r="F816" s="238">
        <v>1690</v>
      </c>
      <c r="G816" s="784"/>
      <c r="H816" s="153" t="s">
        <v>71</v>
      </c>
      <c r="I816" s="263"/>
      <c r="J816" s="51">
        <f t="shared" si="112"/>
        <v>0</v>
      </c>
    </row>
    <row r="817" spans="1:10" ht="89.65" customHeight="1" thickBot="1">
      <c r="A817" s="110">
        <v>3662513562122</v>
      </c>
      <c r="B817" s="752"/>
      <c r="C817" s="500"/>
      <c r="D817" s="206" t="s">
        <v>29</v>
      </c>
      <c r="E817" s="206" t="s">
        <v>218</v>
      </c>
      <c r="F817" s="195">
        <v>1690</v>
      </c>
      <c r="G817" s="636"/>
      <c r="H817" s="204" t="s">
        <v>71</v>
      </c>
      <c r="I817" s="233"/>
      <c r="J817" s="8">
        <f t="shared" si="112"/>
        <v>0</v>
      </c>
    </row>
    <row r="818" spans="1:10" ht="88.9" customHeight="1" thickBot="1">
      <c r="A818" s="109">
        <v>3662513562191</v>
      </c>
      <c r="B818" s="375" t="s">
        <v>398</v>
      </c>
      <c r="C818" s="187" t="s">
        <v>388</v>
      </c>
      <c r="D818" s="187" t="s">
        <v>25</v>
      </c>
      <c r="E818" s="187" t="s">
        <v>218</v>
      </c>
      <c r="F818" s="182">
        <v>2790</v>
      </c>
      <c r="G818" s="374"/>
      <c r="H818" s="132" t="s">
        <v>71</v>
      </c>
      <c r="I818" s="235"/>
      <c r="J818" s="35">
        <f t="shared" si="112"/>
        <v>0</v>
      </c>
    </row>
    <row r="819" spans="1:10" ht="51.4" customHeight="1">
      <c r="A819" s="192">
        <v>3700378385224</v>
      </c>
      <c r="B819" s="596" t="s">
        <v>149</v>
      </c>
      <c r="C819" s="673" t="s">
        <v>365</v>
      </c>
      <c r="D819" s="187" t="s">
        <v>3</v>
      </c>
      <c r="E819" s="187" t="s">
        <v>279</v>
      </c>
      <c r="F819" s="159">
        <v>1090</v>
      </c>
      <c r="G819" s="635"/>
      <c r="H819" s="132" t="s">
        <v>71</v>
      </c>
      <c r="I819" s="235"/>
      <c r="J819" s="35">
        <f t="shared" si="112"/>
        <v>0</v>
      </c>
    </row>
    <row r="820" spans="1:10" ht="51.4" customHeight="1">
      <c r="A820" s="218">
        <v>3700378385248</v>
      </c>
      <c r="B820" s="597"/>
      <c r="C820" s="674"/>
      <c r="D820" s="206" t="s">
        <v>29</v>
      </c>
      <c r="E820" s="206" t="s">
        <v>279</v>
      </c>
      <c r="F820" s="165">
        <v>1090</v>
      </c>
      <c r="G820" s="636"/>
      <c r="H820" s="136" t="s">
        <v>71</v>
      </c>
      <c r="I820" s="233"/>
      <c r="J820" s="8">
        <f t="shared" ref="J820:J821" si="113">I820*F820*(1-$J$1)</f>
        <v>0</v>
      </c>
    </row>
    <row r="821" spans="1:10" ht="51.4" customHeight="1" thickBot="1">
      <c r="A821" s="218">
        <v>3700378385255</v>
      </c>
      <c r="B821" s="597"/>
      <c r="C821" s="674"/>
      <c r="D821" s="206" t="s">
        <v>60</v>
      </c>
      <c r="E821" s="206" t="s">
        <v>279</v>
      </c>
      <c r="F821" s="165">
        <v>1090</v>
      </c>
      <c r="G821" s="636"/>
      <c r="H821" s="136" t="s">
        <v>71</v>
      </c>
      <c r="I821" s="233"/>
      <c r="J821" s="8">
        <f t="shared" si="113"/>
        <v>0</v>
      </c>
    </row>
    <row r="822" spans="1:10" ht="43.15" customHeight="1">
      <c r="A822" s="192">
        <v>3662513045366</v>
      </c>
      <c r="B822" s="693" t="s">
        <v>184</v>
      </c>
      <c r="C822" s="499" t="s">
        <v>366</v>
      </c>
      <c r="D822" s="187" t="s">
        <v>3</v>
      </c>
      <c r="E822" s="187" t="s">
        <v>278</v>
      </c>
      <c r="F822" s="159">
        <v>1190</v>
      </c>
      <c r="G822" s="499"/>
      <c r="H822" s="132" t="s">
        <v>71</v>
      </c>
      <c r="I822" s="160"/>
      <c r="J822" s="35">
        <f>I822*F822*(1-$J$1)</f>
        <v>0</v>
      </c>
    </row>
    <row r="823" spans="1:10" ht="43.15" customHeight="1">
      <c r="A823" s="218">
        <v>3662513045427</v>
      </c>
      <c r="B823" s="694"/>
      <c r="C823" s="500"/>
      <c r="D823" s="206" t="s">
        <v>29</v>
      </c>
      <c r="E823" s="206" t="s">
        <v>278</v>
      </c>
      <c r="F823" s="165">
        <v>1190</v>
      </c>
      <c r="G823" s="500"/>
      <c r="H823" s="136" t="s">
        <v>71</v>
      </c>
      <c r="I823" s="166"/>
      <c r="J823" s="8">
        <f t="shared" ref="J823:J838" si="114">I823*F823*(1-$J$1)</f>
        <v>0</v>
      </c>
    </row>
    <row r="824" spans="1:10" ht="43.15" customHeight="1" thickBot="1">
      <c r="A824" s="218">
        <v>3662513045458</v>
      </c>
      <c r="B824" s="694"/>
      <c r="C824" s="500"/>
      <c r="D824" s="206" t="s">
        <v>60</v>
      </c>
      <c r="E824" s="206" t="s">
        <v>278</v>
      </c>
      <c r="F824" s="165">
        <v>1190</v>
      </c>
      <c r="G824" s="500"/>
      <c r="H824" s="136" t="s">
        <v>71</v>
      </c>
      <c r="I824" s="166"/>
      <c r="J824" s="8">
        <f t="shared" si="114"/>
        <v>0</v>
      </c>
    </row>
    <row r="825" spans="1:10" ht="40.15" customHeight="1">
      <c r="A825" s="192">
        <v>3662513446958</v>
      </c>
      <c r="B825" s="751" t="s">
        <v>400</v>
      </c>
      <c r="C825" s="707" t="s">
        <v>367</v>
      </c>
      <c r="D825" s="187" t="s">
        <v>3</v>
      </c>
      <c r="E825" s="187" t="s">
        <v>279</v>
      </c>
      <c r="F825" s="159">
        <v>1390</v>
      </c>
      <c r="G825" s="499"/>
      <c r="H825" s="132" t="s">
        <v>71</v>
      </c>
      <c r="I825" s="160"/>
      <c r="J825" s="35">
        <f t="shared" si="114"/>
        <v>0</v>
      </c>
    </row>
    <row r="826" spans="1:10" ht="40.15" customHeight="1">
      <c r="A826" s="110">
        <v>3662513447054</v>
      </c>
      <c r="B826" s="752"/>
      <c r="C826" s="708"/>
      <c r="D826" s="500" t="s">
        <v>60</v>
      </c>
      <c r="E826" s="206" t="s">
        <v>280</v>
      </c>
      <c r="F826" s="165">
        <v>1390</v>
      </c>
      <c r="G826" s="500"/>
      <c r="H826" s="136" t="s">
        <v>71</v>
      </c>
      <c r="I826" s="166"/>
      <c r="J826" s="8">
        <f t="shared" si="114"/>
        <v>0</v>
      </c>
    </row>
    <row r="827" spans="1:10" ht="40.15" customHeight="1">
      <c r="A827" s="110">
        <v>3662513447061</v>
      </c>
      <c r="B827" s="752"/>
      <c r="C827" s="708"/>
      <c r="D827" s="500"/>
      <c r="E827" s="206" t="s">
        <v>281</v>
      </c>
      <c r="F827" s="165">
        <v>1390</v>
      </c>
      <c r="G827" s="500"/>
      <c r="H827" s="136" t="s">
        <v>71</v>
      </c>
      <c r="I827" s="166"/>
      <c r="J827" s="8">
        <f t="shared" si="114"/>
        <v>0</v>
      </c>
    </row>
    <row r="828" spans="1:10" ht="40.15" customHeight="1">
      <c r="A828" s="110">
        <v>3662513447085</v>
      </c>
      <c r="B828" s="752"/>
      <c r="C828" s="708"/>
      <c r="D828" s="500" t="s">
        <v>29</v>
      </c>
      <c r="E828" s="206" t="s">
        <v>280</v>
      </c>
      <c r="F828" s="165">
        <v>1390</v>
      </c>
      <c r="G828" s="500"/>
      <c r="H828" s="136" t="s">
        <v>71</v>
      </c>
      <c r="I828" s="166"/>
      <c r="J828" s="8">
        <f t="shared" si="114"/>
        <v>0</v>
      </c>
    </row>
    <row r="829" spans="1:10" ht="40.15" customHeight="1" thickBot="1">
      <c r="A829" s="217">
        <v>3662513447092</v>
      </c>
      <c r="B829" s="753"/>
      <c r="C829" s="750"/>
      <c r="D829" s="490"/>
      <c r="E829" s="210" t="s">
        <v>281</v>
      </c>
      <c r="F829" s="156">
        <v>1390</v>
      </c>
      <c r="G829" s="490"/>
      <c r="H829" s="204" t="s">
        <v>71</v>
      </c>
      <c r="I829" s="157"/>
      <c r="J829" s="20">
        <f t="shared" si="114"/>
        <v>0</v>
      </c>
    </row>
    <row r="830" spans="1:10" ht="34.9" customHeight="1">
      <c r="A830" s="192">
        <v>3662513732259</v>
      </c>
      <c r="B830" s="596" t="s">
        <v>739</v>
      </c>
      <c r="C830" s="673" t="s">
        <v>743</v>
      </c>
      <c r="D830" s="499" t="s">
        <v>3</v>
      </c>
      <c r="E830" s="187" t="s">
        <v>279</v>
      </c>
      <c r="F830" s="159">
        <v>1190</v>
      </c>
      <c r="G830" s="635"/>
      <c r="H830" s="132" t="s">
        <v>71</v>
      </c>
      <c r="I830" s="235"/>
      <c r="J830" s="35">
        <f t="shared" si="114"/>
        <v>0</v>
      </c>
    </row>
    <row r="831" spans="1:10" ht="34.9" customHeight="1">
      <c r="A831" s="218">
        <v>3662513732266</v>
      </c>
      <c r="B831" s="597"/>
      <c r="C831" s="674"/>
      <c r="D831" s="500"/>
      <c r="E831" s="206" t="s">
        <v>280</v>
      </c>
      <c r="F831" s="165">
        <v>1190</v>
      </c>
      <c r="G831" s="636"/>
      <c r="H831" s="136" t="s">
        <v>71</v>
      </c>
      <c r="I831" s="233"/>
      <c r="J831" s="8">
        <f t="shared" si="114"/>
        <v>0</v>
      </c>
    </row>
    <row r="832" spans="1:10" ht="34.9" customHeight="1">
      <c r="A832" s="218">
        <v>3662513732273</v>
      </c>
      <c r="B832" s="597"/>
      <c r="C832" s="674"/>
      <c r="D832" s="500"/>
      <c r="E832" s="206" t="s">
        <v>281</v>
      </c>
      <c r="F832" s="165">
        <v>1190</v>
      </c>
      <c r="G832" s="636"/>
      <c r="H832" s="136" t="s">
        <v>71</v>
      </c>
      <c r="I832" s="233"/>
      <c r="J832" s="8">
        <f t="shared" si="114"/>
        <v>0</v>
      </c>
    </row>
    <row r="833" spans="1:10" ht="34.9" customHeight="1">
      <c r="A833" s="218">
        <v>3662513732280</v>
      </c>
      <c r="B833" s="597"/>
      <c r="C833" s="674"/>
      <c r="D833" s="500" t="s">
        <v>29</v>
      </c>
      <c r="E833" s="206" t="s">
        <v>279</v>
      </c>
      <c r="F833" s="165">
        <v>1190</v>
      </c>
      <c r="G833" s="636"/>
      <c r="H833" s="136" t="s">
        <v>71</v>
      </c>
      <c r="I833" s="233"/>
      <c r="J833" s="8">
        <f t="shared" si="114"/>
        <v>0</v>
      </c>
    </row>
    <row r="834" spans="1:10" ht="34.9" customHeight="1">
      <c r="A834" s="218">
        <v>3662513732297</v>
      </c>
      <c r="B834" s="597"/>
      <c r="C834" s="674"/>
      <c r="D834" s="500"/>
      <c r="E834" s="206" t="s">
        <v>280</v>
      </c>
      <c r="F834" s="165">
        <v>1190</v>
      </c>
      <c r="G834" s="636"/>
      <c r="H834" s="136" t="s">
        <v>71</v>
      </c>
      <c r="I834" s="233"/>
      <c r="J834" s="8">
        <f t="shared" si="114"/>
        <v>0</v>
      </c>
    </row>
    <row r="835" spans="1:10" ht="34.9" customHeight="1">
      <c r="A835" s="218">
        <v>3662513732303</v>
      </c>
      <c r="B835" s="597"/>
      <c r="C835" s="674"/>
      <c r="D835" s="500"/>
      <c r="E835" s="206" t="s">
        <v>281</v>
      </c>
      <c r="F835" s="165">
        <v>1190</v>
      </c>
      <c r="G835" s="636"/>
      <c r="H835" s="136" t="s">
        <v>71</v>
      </c>
      <c r="I835" s="233"/>
      <c r="J835" s="8">
        <f t="shared" si="114"/>
        <v>0</v>
      </c>
    </row>
    <row r="836" spans="1:10" ht="34.9" customHeight="1">
      <c r="A836" s="218">
        <v>3662513732341</v>
      </c>
      <c r="B836" s="597"/>
      <c r="C836" s="674"/>
      <c r="D836" s="500" t="s">
        <v>60</v>
      </c>
      <c r="E836" s="206" t="s">
        <v>279</v>
      </c>
      <c r="F836" s="165">
        <v>1190</v>
      </c>
      <c r="G836" s="636"/>
      <c r="H836" s="136" t="s">
        <v>71</v>
      </c>
      <c r="I836" s="233"/>
      <c r="J836" s="8">
        <f t="shared" si="114"/>
        <v>0</v>
      </c>
    </row>
    <row r="837" spans="1:10" ht="34.9" customHeight="1">
      <c r="A837" s="110">
        <v>3662513732358</v>
      </c>
      <c r="B837" s="597"/>
      <c r="C837" s="674"/>
      <c r="D837" s="500"/>
      <c r="E837" s="206" t="s">
        <v>280</v>
      </c>
      <c r="F837" s="165">
        <v>1190</v>
      </c>
      <c r="G837" s="636"/>
      <c r="H837" s="136" t="s">
        <v>71</v>
      </c>
      <c r="I837" s="166"/>
      <c r="J837" s="8">
        <f t="shared" si="114"/>
        <v>0</v>
      </c>
    </row>
    <row r="838" spans="1:10" ht="34.9" customHeight="1" thickBot="1">
      <c r="A838" s="219">
        <v>3662513732365</v>
      </c>
      <c r="B838" s="598"/>
      <c r="C838" s="675"/>
      <c r="D838" s="514"/>
      <c r="E838" s="188" t="s">
        <v>281</v>
      </c>
      <c r="F838" s="161">
        <v>1190</v>
      </c>
      <c r="G838" s="735"/>
      <c r="H838" s="136" t="s">
        <v>71</v>
      </c>
      <c r="I838" s="162"/>
      <c r="J838" s="9">
        <f t="shared" si="114"/>
        <v>0</v>
      </c>
    </row>
    <row r="839" spans="1:10" ht="34.9" customHeight="1">
      <c r="A839" s="192">
        <v>3662513731900</v>
      </c>
      <c r="B839" s="596" t="s">
        <v>740</v>
      </c>
      <c r="C839" s="673" t="s">
        <v>744</v>
      </c>
      <c r="D839" s="499" t="s">
        <v>3</v>
      </c>
      <c r="E839" s="206" t="s">
        <v>280</v>
      </c>
      <c r="F839" s="159">
        <v>1290</v>
      </c>
      <c r="G839" s="635"/>
      <c r="H839" s="132" t="s">
        <v>71</v>
      </c>
      <c r="I839" s="235"/>
      <c r="J839" s="35">
        <f t="shared" ref="J839:J844" si="115">I839*F839*(1-$J$1)</f>
        <v>0</v>
      </c>
    </row>
    <row r="840" spans="1:10" ht="34.9" customHeight="1">
      <c r="A840" s="218">
        <v>3662513731917</v>
      </c>
      <c r="B840" s="597"/>
      <c r="C840" s="674"/>
      <c r="D840" s="500"/>
      <c r="E840" s="206" t="s">
        <v>281</v>
      </c>
      <c r="F840" s="165">
        <v>1290</v>
      </c>
      <c r="G840" s="636"/>
      <c r="H840" s="136" t="s">
        <v>71</v>
      </c>
      <c r="I840" s="233"/>
      <c r="J840" s="8">
        <f t="shared" si="115"/>
        <v>0</v>
      </c>
    </row>
    <row r="841" spans="1:10" ht="34.9" customHeight="1">
      <c r="A841" s="218">
        <v>3662513731931</v>
      </c>
      <c r="B841" s="597"/>
      <c r="C841" s="674"/>
      <c r="D841" s="500" t="s">
        <v>29</v>
      </c>
      <c r="E841" s="206" t="s">
        <v>280</v>
      </c>
      <c r="F841" s="165">
        <v>1290</v>
      </c>
      <c r="G841" s="636"/>
      <c r="H841" s="136" t="s">
        <v>71</v>
      </c>
      <c r="I841" s="233"/>
      <c r="J841" s="8">
        <f t="shared" si="115"/>
        <v>0</v>
      </c>
    </row>
    <row r="842" spans="1:10" ht="34.9" customHeight="1">
      <c r="A842" s="218">
        <v>3662513731948</v>
      </c>
      <c r="B842" s="597"/>
      <c r="C842" s="674"/>
      <c r="D842" s="500"/>
      <c r="E842" s="206" t="s">
        <v>281</v>
      </c>
      <c r="F842" s="165">
        <v>1290</v>
      </c>
      <c r="G842" s="636"/>
      <c r="H842" s="136" t="s">
        <v>71</v>
      </c>
      <c r="I842" s="233"/>
      <c r="J842" s="8">
        <f t="shared" si="115"/>
        <v>0</v>
      </c>
    </row>
    <row r="843" spans="1:10" ht="34.9" customHeight="1">
      <c r="A843" s="218">
        <v>3662513731993</v>
      </c>
      <c r="B843" s="597"/>
      <c r="C843" s="674"/>
      <c r="D843" s="500" t="s">
        <v>60</v>
      </c>
      <c r="E843" s="206" t="s">
        <v>280</v>
      </c>
      <c r="F843" s="165">
        <v>1290</v>
      </c>
      <c r="G843" s="636"/>
      <c r="H843" s="136" t="s">
        <v>71</v>
      </c>
      <c r="I843" s="233"/>
      <c r="J843" s="8">
        <f t="shared" si="115"/>
        <v>0</v>
      </c>
    </row>
    <row r="844" spans="1:10" ht="34.9" customHeight="1" thickBot="1">
      <c r="A844" s="219">
        <v>3662513732006</v>
      </c>
      <c r="B844" s="598"/>
      <c r="C844" s="675"/>
      <c r="D844" s="514"/>
      <c r="E844" s="188" t="s">
        <v>281</v>
      </c>
      <c r="F844" s="165">
        <v>1290</v>
      </c>
      <c r="G844" s="735"/>
      <c r="H844" s="153" t="s">
        <v>71</v>
      </c>
      <c r="I844" s="162"/>
      <c r="J844" s="9">
        <f t="shared" si="115"/>
        <v>0</v>
      </c>
    </row>
    <row r="845" spans="1:10" ht="34.9" customHeight="1">
      <c r="A845" s="192">
        <v>3662513732082</v>
      </c>
      <c r="B845" s="596" t="s">
        <v>741</v>
      </c>
      <c r="C845" s="673" t="s">
        <v>742</v>
      </c>
      <c r="D845" s="499" t="s">
        <v>3</v>
      </c>
      <c r="E845" s="187" t="s">
        <v>280</v>
      </c>
      <c r="F845" s="159">
        <v>1490</v>
      </c>
      <c r="G845" s="635"/>
      <c r="H845" s="132" t="s">
        <v>71</v>
      </c>
      <c r="I845" s="235"/>
      <c r="J845" s="35">
        <f t="shared" ref="J845:J850" si="116">I845*F845*(1-$J$1)</f>
        <v>0</v>
      </c>
    </row>
    <row r="846" spans="1:10" ht="34.9" customHeight="1">
      <c r="A846" s="218">
        <v>3662513732099</v>
      </c>
      <c r="B846" s="597"/>
      <c r="C846" s="674"/>
      <c r="D846" s="500"/>
      <c r="E846" s="206" t="s">
        <v>281</v>
      </c>
      <c r="F846" s="165">
        <v>1490</v>
      </c>
      <c r="G846" s="636"/>
      <c r="H846" s="136" t="s">
        <v>71</v>
      </c>
      <c r="I846" s="233"/>
      <c r="J846" s="8">
        <f t="shared" si="116"/>
        <v>0</v>
      </c>
    </row>
    <row r="847" spans="1:10" ht="34.9" customHeight="1">
      <c r="A847" s="218">
        <v>3662513732112</v>
      </c>
      <c r="B847" s="597"/>
      <c r="C847" s="674"/>
      <c r="D847" s="500" t="s">
        <v>29</v>
      </c>
      <c r="E847" s="206" t="s">
        <v>280</v>
      </c>
      <c r="F847" s="165">
        <v>1490</v>
      </c>
      <c r="G847" s="636"/>
      <c r="H847" s="136" t="s">
        <v>71</v>
      </c>
      <c r="I847" s="233"/>
      <c r="J847" s="8">
        <f t="shared" si="116"/>
        <v>0</v>
      </c>
    </row>
    <row r="848" spans="1:10" ht="34.9" customHeight="1">
      <c r="A848" s="218">
        <v>3662513732129</v>
      </c>
      <c r="B848" s="597"/>
      <c r="C848" s="674"/>
      <c r="D848" s="500"/>
      <c r="E848" s="206" t="s">
        <v>281</v>
      </c>
      <c r="F848" s="165">
        <v>1490</v>
      </c>
      <c r="G848" s="636"/>
      <c r="H848" s="136" t="s">
        <v>71</v>
      </c>
      <c r="I848" s="233"/>
      <c r="J848" s="8">
        <f t="shared" si="116"/>
        <v>0</v>
      </c>
    </row>
    <row r="849" spans="1:10" ht="34.9" customHeight="1">
      <c r="A849" s="218">
        <v>3662513732174</v>
      </c>
      <c r="B849" s="597"/>
      <c r="C849" s="674"/>
      <c r="D849" s="500" t="s">
        <v>60</v>
      </c>
      <c r="E849" s="206" t="s">
        <v>280</v>
      </c>
      <c r="F849" s="165">
        <v>1490</v>
      </c>
      <c r="G849" s="636"/>
      <c r="H849" s="136" t="s">
        <v>71</v>
      </c>
      <c r="I849" s="233"/>
      <c r="J849" s="8">
        <f t="shared" si="116"/>
        <v>0</v>
      </c>
    </row>
    <row r="850" spans="1:10" ht="34.9" customHeight="1" thickBot="1">
      <c r="A850" s="219">
        <v>3662513732181</v>
      </c>
      <c r="B850" s="598"/>
      <c r="C850" s="675"/>
      <c r="D850" s="514"/>
      <c r="E850" s="188" t="s">
        <v>281</v>
      </c>
      <c r="F850" s="161">
        <v>1490</v>
      </c>
      <c r="G850" s="735"/>
      <c r="H850" s="229" t="s">
        <v>71</v>
      </c>
      <c r="I850" s="162"/>
      <c r="J850" s="9">
        <f t="shared" si="116"/>
        <v>0</v>
      </c>
    </row>
    <row r="851" spans="1:10" ht="54" customHeight="1">
      <c r="A851" s="158">
        <v>3662513415114</v>
      </c>
      <c r="B851" s="552" t="s">
        <v>626</v>
      </c>
      <c r="C851" s="499" t="s">
        <v>543</v>
      </c>
      <c r="D851" s="487" t="s">
        <v>50</v>
      </c>
      <c r="E851" s="187" t="s">
        <v>35</v>
      </c>
      <c r="F851" s="159">
        <v>1190</v>
      </c>
      <c r="G851" s="499"/>
      <c r="H851" s="132" t="s">
        <v>71</v>
      </c>
      <c r="I851" s="160"/>
      <c r="J851" s="35">
        <f t="shared" ref="J851:J853" si="117">I851*F851*(1-$J$1)</f>
        <v>0</v>
      </c>
    </row>
    <row r="852" spans="1:10" ht="54" customHeight="1" thickBot="1">
      <c r="A852" s="148">
        <v>3662513415121</v>
      </c>
      <c r="B852" s="554"/>
      <c r="C852" s="514"/>
      <c r="D852" s="504"/>
      <c r="E852" s="188" t="s">
        <v>19</v>
      </c>
      <c r="F852" s="161">
        <v>1190</v>
      </c>
      <c r="G852" s="514"/>
      <c r="H852" s="149" t="s">
        <v>71</v>
      </c>
      <c r="I852" s="162"/>
      <c r="J852" s="9">
        <f t="shared" si="117"/>
        <v>0</v>
      </c>
    </row>
    <row r="853" spans="1:10" ht="42.4" customHeight="1">
      <c r="A853" s="11">
        <v>3662513153306</v>
      </c>
      <c r="B853" s="603" t="s">
        <v>195</v>
      </c>
      <c r="C853" s="489" t="s">
        <v>139</v>
      </c>
      <c r="D853" s="487" t="s">
        <v>141</v>
      </c>
      <c r="E853" s="85" t="s">
        <v>2</v>
      </c>
      <c r="F853" s="60">
        <v>1190</v>
      </c>
      <c r="G853" s="489"/>
      <c r="H853" s="136" t="s">
        <v>71</v>
      </c>
      <c r="I853" s="69"/>
      <c r="J853" s="8">
        <f t="shared" si="117"/>
        <v>0</v>
      </c>
    </row>
    <row r="854" spans="1:10" ht="42.4" customHeight="1" thickBot="1">
      <c r="A854" s="13">
        <v>3662513153313</v>
      </c>
      <c r="B854" s="604"/>
      <c r="C854" s="599"/>
      <c r="D854" s="504"/>
      <c r="E854" s="88" t="s">
        <v>35</v>
      </c>
      <c r="F854" s="55">
        <v>1190</v>
      </c>
      <c r="G854" s="599"/>
      <c r="H854" s="149" t="s">
        <v>71</v>
      </c>
      <c r="I854" s="70"/>
      <c r="J854" s="9">
        <f t="shared" ref="J854:J855" si="118">I854*F854*(1-$J$1)</f>
        <v>0</v>
      </c>
    </row>
    <row r="855" spans="1:10" ht="99.4" customHeight="1" thickBot="1">
      <c r="A855" s="147">
        <v>3662513351474</v>
      </c>
      <c r="B855" s="363" t="s">
        <v>544</v>
      </c>
      <c r="C855" s="187" t="s">
        <v>545</v>
      </c>
      <c r="D855" s="205" t="s">
        <v>50</v>
      </c>
      <c r="E855" s="206" t="s">
        <v>35</v>
      </c>
      <c r="F855" s="165">
        <v>1790</v>
      </c>
      <c r="G855" s="187"/>
      <c r="H855" s="136" t="s">
        <v>71</v>
      </c>
      <c r="I855" s="166"/>
      <c r="J855" s="8">
        <f t="shared" si="118"/>
        <v>0</v>
      </c>
    </row>
    <row r="856" spans="1:10" ht="84.75" customHeight="1" thickBot="1">
      <c r="A856" s="281">
        <v>3700378387037</v>
      </c>
      <c r="B856" s="205" t="s">
        <v>122</v>
      </c>
      <c r="C856" s="205" t="s">
        <v>183</v>
      </c>
      <c r="D856" s="205" t="s">
        <v>12</v>
      </c>
      <c r="E856" s="205" t="s">
        <v>123</v>
      </c>
      <c r="F856" s="242">
        <v>1290</v>
      </c>
      <c r="G856" s="205"/>
      <c r="H856" s="203" t="s">
        <v>71</v>
      </c>
      <c r="I856" s="196"/>
      <c r="J856" s="64">
        <f t="shared" ref="J856:J867" si="119">I856*F856*(1-$J$1)</f>
        <v>0</v>
      </c>
    </row>
    <row r="857" spans="1:10" ht="52.15" customHeight="1">
      <c r="A857" s="158">
        <v>3662513267812</v>
      </c>
      <c r="B857" s="499" t="s">
        <v>557</v>
      </c>
      <c r="C857" s="499" t="s">
        <v>558</v>
      </c>
      <c r="D857" s="499" t="s">
        <v>12</v>
      </c>
      <c r="E857" s="187" t="s">
        <v>35</v>
      </c>
      <c r="F857" s="159">
        <v>1290</v>
      </c>
      <c r="G857" s="499"/>
      <c r="H857" s="132" t="s">
        <v>71</v>
      </c>
      <c r="I857" s="160"/>
      <c r="J857" s="35">
        <f t="shared" si="119"/>
        <v>0</v>
      </c>
    </row>
    <row r="858" spans="1:10" ht="52.15" customHeight="1" thickBot="1">
      <c r="A858" s="148">
        <v>3662513267829</v>
      </c>
      <c r="B858" s="514"/>
      <c r="C858" s="514"/>
      <c r="D858" s="514"/>
      <c r="E858" s="188" t="s">
        <v>19</v>
      </c>
      <c r="F858" s="161">
        <v>1290</v>
      </c>
      <c r="G858" s="514"/>
      <c r="H858" s="149" t="s">
        <v>71</v>
      </c>
      <c r="I858" s="162"/>
      <c r="J858" s="9">
        <f t="shared" ref="J858" si="120">I858*F858*(1-$J$1)</f>
        <v>0</v>
      </c>
    </row>
    <row r="859" spans="1:10" ht="21" customHeight="1">
      <c r="A859" s="213">
        <v>3662513413929</v>
      </c>
      <c r="B859" s="499" t="s">
        <v>368</v>
      </c>
      <c r="C859" s="499" t="s">
        <v>369</v>
      </c>
      <c r="D859" s="499" t="s">
        <v>25</v>
      </c>
      <c r="E859" s="187" t="s">
        <v>20</v>
      </c>
      <c r="F859" s="159">
        <v>2190</v>
      </c>
      <c r="G859" s="499"/>
      <c r="H859" s="132" t="s">
        <v>71</v>
      </c>
      <c r="I859" s="160"/>
      <c r="J859" s="35">
        <f t="shared" si="119"/>
        <v>0</v>
      </c>
    </row>
    <row r="860" spans="1:10">
      <c r="A860" s="214">
        <v>3662513261858</v>
      </c>
      <c r="B860" s="500"/>
      <c r="C860" s="500"/>
      <c r="D860" s="500"/>
      <c r="E860" s="206" t="s">
        <v>2</v>
      </c>
      <c r="F860" s="165">
        <v>2190</v>
      </c>
      <c r="G860" s="500"/>
      <c r="H860" s="136" t="s">
        <v>71</v>
      </c>
      <c r="I860" s="166"/>
      <c r="J860" s="8">
        <f t="shared" si="119"/>
        <v>0</v>
      </c>
    </row>
    <row r="861" spans="1:10">
      <c r="A861" s="214">
        <v>3662513261865</v>
      </c>
      <c r="B861" s="500"/>
      <c r="C861" s="500"/>
      <c r="D861" s="500"/>
      <c r="E861" s="206" t="s">
        <v>35</v>
      </c>
      <c r="F861" s="165">
        <v>2190</v>
      </c>
      <c r="G861" s="500"/>
      <c r="H861" s="136" t="s">
        <v>71</v>
      </c>
      <c r="I861" s="166"/>
      <c r="J861" s="8">
        <f t="shared" si="119"/>
        <v>0</v>
      </c>
    </row>
    <row r="862" spans="1:10">
      <c r="A862" s="214">
        <v>3662513261872</v>
      </c>
      <c r="B862" s="500"/>
      <c r="C862" s="500"/>
      <c r="D862" s="500"/>
      <c r="E862" s="206" t="s">
        <v>19</v>
      </c>
      <c r="F862" s="165">
        <v>2190</v>
      </c>
      <c r="G862" s="500"/>
      <c r="H862" s="136" t="s">
        <v>71</v>
      </c>
      <c r="I862" s="166"/>
      <c r="J862" s="8">
        <f t="shared" si="119"/>
        <v>0</v>
      </c>
    </row>
    <row r="863" spans="1:10" ht="21.75" thickBot="1">
      <c r="A863" s="361">
        <v>3662513261889</v>
      </c>
      <c r="B863" s="490"/>
      <c r="C863" s="490"/>
      <c r="D863" s="490"/>
      <c r="E863" s="210" t="s">
        <v>36</v>
      </c>
      <c r="F863" s="156">
        <v>2190</v>
      </c>
      <c r="G863" s="490"/>
      <c r="H863" s="204" t="s">
        <v>71</v>
      </c>
      <c r="I863" s="157"/>
      <c r="J863" s="20">
        <f t="shared" si="119"/>
        <v>0</v>
      </c>
    </row>
    <row r="864" spans="1:10" ht="29.1" customHeight="1">
      <c r="A864" s="158">
        <v>3662513013532</v>
      </c>
      <c r="B864" s="487" t="s">
        <v>794</v>
      </c>
      <c r="C864" s="487" t="s">
        <v>795</v>
      </c>
      <c r="D864" s="487" t="s">
        <v>796</v>
      </c>
      <c r="E864" s="187" t="s">
        <v>2</v>
      </c>
      <c r="F864" s="469">
        <v>4490</v>
      </c>
      <c r="G864" s="487"/>
      <c r="H864" s="609" t="s">
        <v>790</v>
      </c>
      <c r="I864" s="160"/>
      <c r="J864" s="35">
        <f t="shared" si="119"/>
        <v>0</v>
      </c>
    </row>
    <row r="865" spans="1:10" ht="29.1" customHeight="1">
      <c r="A865" s="147">
        <v>3662513013549</v>
      </c>
      <c r="B865" s="488"/>
      <c r="C865" s="488"/>
      <c r="D865" s="488"/>
      <c r="E865" s="206" t="s">
        <v>35</v>
      </c>
      <c r="F865" s="468">
        <v>4490</v>
      </c>
      <c r="G865" s="488"/>
      <c r="H865" s="610"/>
      <c r="I865" s="166"/>
      <c r="J865" s="8">
        <f t="shared" si="119"/>
        <v>0</v>
      </c>
    </row>
    <row r="866" spans="1:10" ht="29.1" customHeight="1">
      <c r="A866" s="147">
        <v>3662513013556</v>
      </c>
      <c r="B866" s="488"/>
      <c r="C866" s="488"/>
      <c r="D866" s="488"/>
      <c r="E866" s="206" t="s">
        <v>19</v>
      </c>
      <c r="F866" s="468">
        <v>4490</v>
      </c>
      <c r="G866" s="488"/>
      <c r="H866" s="610"/>
      <c r="I866" s="166"/>
      <c r="J866" s="8">
        <f t="shared" si="119"/>
        <v>0</v>
      </c>
    </row>
    <row r="867" spans="1:10" ht="29.1" customHeight="1" thickBot="1">
      <c r="A867" s="148">
        <v>3662513013563</v>
      </c>
      <c r="B867" s="504"/>
      <c r="C867" s="504"/>
      <c r="D867" s="504"/>
      <c r="E867" s="188" t="s">
        <v>36</v>
      </c>
      <c r="F867" s="468">
        <v>4490</v>
      </c>
      <c r="G867" s="504"/>
      <c r="H867" s="611"/>
      <c r="I867" s="162"/>
      <c r="J867" s="9">
        <f t="shared" si="119"/>
        <v>0</v>
      </c>
    </row>
    <row r="868" spans="1:10" ht="34.9" customHeight="1">
      <c r="A868" s="158">
        <v>3662513444671</v>
      </c>
      <c r="B868" s="487" t="s">
        <v>381</v>
      </c>
      <c r="C868" s="487" t="s">
        <v>329</v>
      </c>
      <c r="D868" s="499" t="s">
        <v>328</v>
      </c>
      <c r="E868" s="187" t="s">
        <v>2</v>
      </c>
      <c r="F868" s="159">
        <v>11990</v>
      </c>
      <c r="G868" s="487"/>
      <c r="H868" s="132" t="s">
        <v>71</v>
      </c>
      <c r="I868" s="160"/>
      <c r="J868" s="35">
        <f t="shared" ref="J868:J880" si="121">I868*F868*(1-$J$1)</f>
        <v>0</v>
      </c>
    </row>
    <row r="869" spans="1:10" ht="34.9" customHeight="1">
      <c r="A869" s="147">
        <v>3662513444688</v>
      </c>
      <c r="B869" s="488"/>
      <c r="C869" s="488"/>
      <c r="D869" s="500"/>
      <c r="E869" s="206" t="s">
        <v>35</v>
      </c>
      <c r="F869" s="165">
        <v>11990</v>
      </c>
      <c r="G869" s="488"/>
      <c r="H869" s="136" t="s">
        <v>71</v>
      </c>
      <c r="I869" s="166"/>
      <c r="J869" s="8">
        <f t="shared" si="121"/>
        <v>0</v>
      </c>
    </row>
    <row r="870" spans="1:10" ht="34.9" customHeight="1">
      <c r="A870" s="147">
        <v>3662513444701</v>
      </c>
      <c r="B870" s="488"/>
      <c r="C870" s="488"/>
      <c r="D870" s="500" t="s">
        <v>441</v>
      </c>
      <c r="E870" s="206" t="s">
        <v>2</v>
      </c>
      <c r="F870" s="165">
        <v>11990</v>
      </c>
      <c r="G870" s="488"/>
      <c r="H870" s="136" t="s">
        <v>71</v>
      </c>
      <c r="I870" s="166"/>
      <c r="J870" s="8">
        <f t="shared" ref="J870:J873" si="122">I870*F870*(1-$J$1)</f>
        <v>0</v>
      </c>
    </row>
    <row r="871" spans="1:10" ht="34.9" customHeight="1">
      <c r="A871" s="147">
        <v>3662513444718</v>
      </c>
      <c r="B871" s="488"/>
      <c r="C871" s="488"/>
      <c r="D871" s="500"/>
      <c r="E871" s="206" t="s">
        <v>35</v>
      </c>
      <c r="F871" s="165">
        <v>11990</v>
      </c>
      <c r="G871" s="488"/>
      <c r="H871" s="136" t="s">
        <v>71</v>
      </c>
      <c r="I871" s="166"/>
      <c r="J871" s="8">
        <f t="shared" si="122"/>
        <v>0</v>
      </c>
    </row>
    <row r="872" spans="1:10" ht="34.9" customHeight="1">
      <c r="A872" s="147">
        <v>3662513444725</v>
      </c>
      <c r="B872" s="488"/>
      <c r="C872" s="488"/>
      <c r="D872" s="500"/>
      <c r="E872" s="206" t="s">
        <v>19</v>
      </c>
      <c r="F872" s="165">
        <v>11990</v>
      </c>
      <c r="G872" s="488"/>
      <c r="H872" s="136" t="s">
        <v>71</v>
      </c>
      <c r="I872" s="166"/>
      <c r="J872" s="8">
        <f t="shared" si="122"/>
        <v>0</v>
      </c>
    </row>
    <row r="873" spans="1:10" ht="34.9" customHeight="1" thickBot="1">
      <c r="A873" s="155">
        <v>3662513503392</v>
      </c>
      <c r="B873" s="504"/>
      <c r="C873" s="504"/>
      <c r="D873" s="490"/>
      <c r="E873" s="210" t="s">
        <v>36</v>
      </c>
      <c r="F873" s="156">
        <v>11990</v>
      </c>
      <c r="G873" s="504"/>
      <c r="H873" s="136" t="s">
        <v>71</v>
      </c>
      <c r="I873" s="157"/>
      <c r="J873" s="20">
        <f t="shared" si="122"/>
        <v>0</v>
      </c>
    </row>
    <row r="874" spans="1:10" ht="35.65" customHeight="1">
      <c r="A874" s="112">
        <v>3662513536574</v>
      </c>
      <c r="B874" s="683" t="s">
        <v>446</v>
      </c>
      <c r="C874" s="683" t="s">
        <v>447</v>
      </c>
      <c r="D874" s="285" t="s">
        <v>438</v>
      </c>
      <c r="E874" s="187" t="s">
        <v>2</v>
      </c>
      <c r="F874" s="159">
        <v>12990</v>
      </c>
      <c r="G874" s="499"/>
      <c r="H874" s="132" t="s">
        <v>71</v>
      </c>
      <c r="I874" s="160"/>
      <c r="J874" s="35">
        <f t="shared" si="121"/>
        <v>0</v>
      </c>
    </row>
    <row r="875" spans="1:10" ht="35.65" customHeight="1">
      <c r="A875" s="113">
        <v>3662513536581</v>
      </c>
      <c r="B875" s="711"/>
      <c r="C875" s="711"/>
      <c r="D875" s="711" t="s">
        <v>443</v>
      </c>
      <c r="E875" s="206" t="s">
        <v>2</v>
      </c>
      <c r="F875" s="165">
        <v>12990</v>
      </c>
      <c r="G875" s="500"/>
      <c r="H875" s="136" t="s">
        <v>71</v>
      </c>
      <c r="I875" s="166"/>
      <c r="J875" s="8">
        <f t="shared" ref="J875" si="123">I875*F875*(1-$J$1)</f>
        <v>0</v>
      </c>
    </row>
    <row r="876" spans="1:10" ht="35.65" customHeight="1">
      <c r="A876" s="113">
        <v>3662513536543</v>
      </c>
      <c r="B876" s="711"/>
      <c r="C876" s="711"/>
      <c r="D876" s="711"/>
      <c r="E876" s="206" t="s">
        <v>35</v>
      </c>
      <c r="F876" s="165">
        <v>12990</v>
      </c>
      <c r="G876" s="500"/>
      <c r="H876" s="136" t="s">
        <v>71</v>
      </c>
      <c r="I876" s="166"/>
      <c r="J876" s="8">
        <f t="shared" ref="J876:J877" si="124">I876*F876*(1-$J$1)</f>
        <v>0</v>
      </c>
    </row>
    <row r="877" spans="1:10" ht="35.65" customHeight="1">
      <c r="A877" s="113">
        <v>3662513552611</v>
      </c>
      <c r="B877" s="711"/>
      <c r="C877" s="711"/>
      <c r="D877" s="711"/>
      <c r="E877" s="206" t="s">
        <v>19</v>
      </c>
      <c r="F877" s="165">
        <v>12990</v>
      </c>
      <c r="G877" s="500"/>
      <c r="H877" s="136" t="s">
        <v>71</v>
      </c>
      <c r="I877" s="166"/>
      <c r="J877" s="8">
        <f t="shared" si="124"/>
        <v>0</v>
      </c>
    </row>
    <row r="878" spans="1:10" ht="35.65" customHeight="1">
      <c r="A878" s="113">
        <v>3662513536628</v>
      </c>
      <c r="B878" s="711"/>
      <c r="C878" s="711"/>
      <c r="D878" s="711"/>
      <c r="E878" s="206" t="s">
        <v>36</v>
      </c>
      <c r="F878" s="165">
        <v>12990</v>
      </c>
      <c r="G878" s="500"/>
      <c r="H878" s="136" t="s">
        <v>71</v>
      </c>
      <c r="I878" s="166"/>
      <c r="J878" s="8">
        <f t="shared" si="121"/>
        <v>0</v>
      </c>
    </row>
    <row r="879" spans="1:10" ht="35.65" customHeight="1">
      <c r="A879" s="113">
        <v>3662513536550</v>
      </c>
      <c r="B879" s="711"/>
      <c r="C879" s="711"/>
      <c r="D879" s="511" t="s">
        <v>216</v>
      </c>
      <c r="E879" s="206" t="s">
        <v>35</v>
      </c>
      <c r="F879" s="165">
        <v>12990</v>
      </c>
      <c r="G879" s="500"/>
      <c r="H879" s="153" t="s">
        <v>71</v>
      </c>
      <c r="I879" s="166"/>
      <c r="J879" s="8">
        <f t="shared" ref="J879" si="125">I879*F879*(1-$J$1)</f>
        <v>0</v>
      </c>
    </row>
    <row r="880" spans="1:10" ht="35.65" customHeight="1" thickBot="1">
      <c r="A880" s="171">
        <v>3662513552628</v>
      </c>
      <c r="B880" s="712"/>
      <c r="C880" s="712"/>
      <c r="D880" s="513"/>
      <c r="E880" s="188" t="s">
        <v>19</v>
      </c>
      <c r="F880" s="165">
        <v>12990</v>
      </c>
      <c r="G880" s="514"/>
      <c r="H880" s="149" t="s">
        <v>71</v>
      </c>
      <c r="I880" s="162"/>
      <c r="J880" s="9">
        <f t="shared" si="121"/>
        <v>0</v>
      </c>
    </row>
    <row r="881" spans="1:10" ht="21" customHeight="1">
      <c r="A881" s="213">
        <v>3700378404413</v>
      </c>
      <c r="B881" s="499" t="s">
        <v>93</v>
      </c>
      <c r="C881" s="499" t="s">
        <v>94</v>
      </c>
      <c r="D881" s="499" t="s">
        <v>25</v>
      </c>
      <c r="E881" s="187" t="s">
        <v>20</v>
      </c>
      <c r="F881" s="159">
        <v>3490</v>
      </c>
      <c r="G881" s="499"/>
      <c r="H881" s="132" t="s">
        <v>71</v>
      </c>
      <c r="I881" s="160"/>
      <c r="J881" s="35">
        <f t="shared" ref="J881:J890" si="126">I881*F881*(1-$J$1)</f>
        <v>0</v>
      </c>
    </row>
    <row r="882" spans="1:10">
      <c r="A882" s="214">
        <v>3700378404420</v>
      </c>
      <c r="B882" s="500"/>
      <c r="C882" s="500"/>
      <c r="D882" s="500"/>
      <c r="E882" s="206" t="s">
        <v>2</v>
      </c>
      <c r="F882" s="163">
        <v>3490</v>
      </c>
      <c r="G882" s="500"/>
      <c r="H882" s="136" t="s">
        <v>71</v>
      </c>
      <c r="I882" s="166"/>
      <c r="J882" s="8">
        <f t="shared" si="126"/>
        <v>0</v>
      </c>
    </row>
    <row r="883" spans="1:10">
      <c r="A883" s="214">
        <v>3700378404437</v>
      </c>
      <c r="B883" s="500"/>
      <c r="C883" s="500"/>
      <c r="D883" s="500"/>
      <c r="E883" s="206" t="s">
        <v>35</v>
      </c>
      <c r="F883" s="163">
        <v>3490</v>
      </c>
      <c r="G883" s="500"/>
      <c r="H883" s="136" t="s">
        <v>71</v>
      </c>
      <c r="I883" s="166"/>
      <c r="J883" s="8">
        <f t="shared" si="126"/>
        <v>0</v>
      </c>
    </row>
    <row r="884" spans="1:10" ht="21.75" thickBot="1">
      <c r="A884" s="215">
        <v>3700378404444</v>
      </c>
      <c r="B884" s="514"/>
      <c r="C884" s="514"/>
      <c r="D884" s="514"/>
      <c r="E884" s="188" t="s">
        <v>19</v>
      </c>
      <c r="F884" s="276">
        <v>3490</v>
      </c>
      <c r="G884" s="514"/>
      <c r="H884" s="149" t="s">
        <v>71</v>
      </c>
      <c r="I884" s="162"/>
      <c r="J884" s="9">
        <f t="shared" si="126"/>
        <v>0</v>
      </c>
    </row>
    <row r="885" spans="1:10" ht="28.35" customHeight="1">
      <c r="A885" s="191">
        <v>3700378390525</v>
      </c>
      <c r="B885" s="489" t="s">
        <v>448</v>
      </c>
      <c r="C885" s="512" t="s">
        <v>449</v>
      </c>
      <c r="D885" s="489" t="s">
        <v>13</v>
      </c>
      <c r="E885" s="189" t="s">
        <v>20</v>
      </c>
      <c r="F885" s="163">
        <v>3490</v>
      </c>
      <c r="G885" s="489"/>
      <c r="H885" s="136" t="s">
        <v>71</v>
      </c>
      <c r="I885" s="164"/>
      <c r="J885" s="51">
        <f t="shared" ref="J885:J889" si="127">I885*F885*(1-$J$1)</f>
        <v>0</v>
      </c>
    </row>
    <row r="886" spans="1:10" ht="28.35" customHeight="1">
      <c r="A886" s="191">
        <v>3662513004080</v>
      </c>
      <c r="B886" s="489"/>
      <c r="C886" s="512"/>
      <c r="D886" s="489"/>
      <c r="E886" s="189" t="s">
        <v>2</v>
      </c>
      <c r="F886" s="163">
        <v>3490</v>
      </c>
      <c r="G886" s="489"/>
      <c r="H886" s="136" t="s">
        <v>71</v>
      </c>
      <c r="I886" s="164"/>
      <c r="J886" s="51">
        <f t="shared" ref="J886" si="128">I886*F886*(1-$J$1)</f>
        <v>0</v>
      </c>
    </row>
    <row r="887" spans="1:10" ht="28.35" customHeight="1">
      <c r="A887" s="114">
        <v>3662513004097</v>
      </c>
      <c r="B887" s="601"/>
      <c r="C887" s="512"/>
      <c r="D887" s="601"/>
      <c r="E887" s="85" t="s">
        <v>35</v>
      </c>
      <c r="F887" s="163">
        <v>3490</v>
      </c>
      <c r="G887" s="601"/>
      <c r="H887" s="136" t="s">
        <v>71</v>
      </c>
      <c r="I887" s="71"/>
      <c r="J887" s="51">
        <f t="shared" si="127"/>
        <v>0</v>
      </c>
    </row>
    <row r="888" spans="1:10" ht="28.35" customHeight="1">
      <c r="A888" s="114">
        <v>3662513004103</v>
      </c>
      <c r="B888" s="602"/>
      <c r="C888" s="512"/>
      <c r="D888" s="602"/>
      <c r="E888" s="85" t="s">
        <v>19</v>
      </c>
      <c r="F888" s="163">
        <v>3490</v>
      </c>
      <c r="G888" s="602"/>
      <c r="H888" s="136" t="s">
        <v>71</v>
      </c>
      <c r="I888" s="69"/>
      <c r="J888" s="8">
        <f t="shared" si="127"/>
        <v>0</v>
      </c>
    </row>
    <row r="889" spans="1:10" ht="28.35" customHeight="1" thickBot="1">
      <c r="A889" s="278">
        <v>3662513004110</v>
      </c>
      <c r="B889" s="490"/>
      <c r="C889" s="512"/>
      <c r="D889" s="490"/>
      <c r="E889" s="210" t="s">
        <v>36</v>
      </c>
      <c r="F889" s="163">
        <v>3490</v>
      </c>
      <c r="G889" s="490"/>
      <c r="H889" s="153" t="s">
        <v>71</v>
      </c>
      <c r="I889" s="157"/>
      <c r="J889" s="20">
        <f t="shared" si="127"/>
        <v>0</v>
      </c>
    </row>
    <row r="890" spans="1:10" ht="28.35" customHeight="1">
      <c r="A890" s="213">
        <v>3700378390471</v>
      </c>
      <c r="B890" s="499" t="s">
        <v>23</v>
      </c>
      <c r="C890" s="499" t="s">
        <v>259</v>
      </c>
      <c r="D890" s="499" t="s">
        <v>13</v>
      </c>
      <c r="E890" s="187" t="s">
        <v>2</v>
      </c>
      <c r="F890" s="159">
        <v>3990</v>
      </c>
      <c r="G890" s="499"/>
      <c r="H890" s="132" t="s">
        <v>71</v>
      </c>
      <c r="I890" s="160"/>
      <c r="J890" s="35">
        <f t="shared" si="126"/>
        <v>0</v>
      </c>
    </row>
    <row r="891" spans="1:10" ht="28.35" customHeight="1">
      <c r="A891" s="214">
        <v>3700378390488</v>
      </c>
      <c r="B891" s="500"/>
      <c r="C891" s="500"/>
      <c r="D891" s="500"/>
      <c r="E891" s="206" t="s">
        <v>35</v>
      </c>
      <c r="F891" s="165">
        <v>3990</v>
      </c>
      <c r="G891" s="500"/>
      <c r="H891" s="136" t="s">
        <v>71</v>
      </c>
      <c r="I891" s="166"/>
      <c r="J891" s="8">
        <f t="shared" ref="J891:J897" si="129">I891*F891*(1-$J$1)</f>
        <v>0</v>
      </c>
    </row>
    <row r="892" spans="1:10" ht="28.35" customHeight="1">
      <c r="A892" s="214">
        <v>3700378390495</v>
      </c>
      <c r="B892" s="500"/>
      <c r="C892" s="500"/>
      <c r="D892" s="500"/>
      <c r="E892" s="206" t="s">
        <v>19</v>
      </c>
      <c r="F892" s="165">
        <v>3990</v>
      </c>
      <c r="G892" s="500"/>
      <c r="H892" s="136" t="s">
        <v>71</v>
      </c>
      <c r="I892" s="166"/>
      <c r="J892" s="8">
        <f t="shared" si="129"/>
        <v>0</v>
      </c>
    </row>
    <row r="893" spans="1:10" ht="28.35" customHeight="1" thickBot="1">
      <c r="A893" s="215">
        <v>3700378390501</v>
      </c>
      <c r="B893" s="514"/>
      <c r="C893" s="514"/>
      <c r="D893" s="514"/>
      <c r="E893" s="188" t="s">
        <v>36</v>
      </c>
      <c r="F893" s="165">
        <v>3990</v>
      </c>
      <c r="G893" s="514"/>
      <c r="H893" s="149" t="s">
        <v>71</v>
      </c>
      <c r="I893" s="162"/>
      <c r="J893" s="9">
        <f t="shared" si="129"/>
        <v>0</v>
      </c>
    </row>
    <row r="894" spans="1:10" ht="87.4" customHeight="1" thickBot="1">
      <c r="A894" s="426">
        <v>3662513446699</v>
      </c>
      <c r="B894" s="307" t="s">
        <v>351</v>
      </c>
      <c r="C894" s="127" t="s">
        <v>331</v>
      </c>
      <c r="D894" s="127" t="s">
        <v>3</v>
      </c>
      <c r="E894" s="127" t="s">
        <v>47</v>
      </c>
      <c r="F894" s="176">
        <v>2990</v>
      </c>
      <c r="G894" s="127"/>
      <c r="H894" s="128" t="s">
        <v>71</v>
      </c>
      <c r="I894" s="129"/>
      <c r="J894" s="24">
        <f t="shared" si="129"/>
        <v>0</v>
      </c>
    </row>
    <row r="895" spans="1:10" ht="100.5" customHeight="1" thickBot="1">
      <c r="A895" s="368">
        <v>3662513446750</v>
      </c>
      <c r="B895" s="313" t="s">
        <v>384</v>
      </c>
      <c r="C895" s="277" t="s">
        <v>373</v>
      </c>
      <c r="D895" s="277" t="s">
        <v>3</v>
      </c>
      <c r="E895" s="277" t="s">
        <v>382</v>
      </c>
      <c r="F895" s="276">
        <v>2690</v>
      </c>
      <c r="G895" s="277"/>
      <c r="H895" s="229" t="s">
        <v>71</v>
      </c>
      <c r="I895" s="178"/>
      <c r="J895" s="21">
        <f t="shared" si="129"/>
        <v>0</v>
      </c>
    </row>
    <row r="896" spans="1:10" ht="118.35" customHeight="1" thickBot="1">
      <c r="A896" s="442">
        <v>3662513535980</v>
      </c>
      <c r="B896" s="443" t="s">
        <v>792</v>
      </c>
      <c r="C896" s="439" t="s">
        <v>793</v>
      </c>
      <c r="D896" s="205" t="s">
        <v>3</v>
      </c>
      <c r="E896" s="205" t="s">
        <v>123</v>
      </c>
      <c r="F896" s="467">
        <v>4490</v>
      </c>
      <c r="G896" s="205"/>
      <c r="H896" s="461" t="s">
        <v>790</v>
      </c>
      <c r="I896" s="196"/>
      <c r="J896" s="64">
        <f t="shared" si="129"/>
        <v>0</v>
      </c>
    </row>
    <row r="897" spans="1:10" ht="116.65" customHeight="1" thickBot="1">
      <c r="A897" s="281">
        <v>3662513445616</v>
      </c>
      <c r="B897" s="417" t="s">
        <v>374</v>
      </c>
      <c r="C897" s="205" t="s">
        <v>349</v>
      </c>
      <c r="D897" s="205" t="s">
        <v>50</v>
      </c>
      <c r="E897" s="205" t="s">
        <v>35</v>
      </c>
      <c r="F897" s="242">
        <v>9990</v>
      </c>
      <c r="G897" s="205"/>
      <c r="H897" s="203" t="s">
        <v>71</v>
      </c>
      <c r="I897" s="196"/>
      <c r="J897" s="64">
        <f t="shared" si="129"/>
        <v>0</v>
      </c>
    </row>
    <row r="898" spans="1:10" s="40" customFormat="1" ht="82.15" customHeight="1" thickBot="1">
      <c r="A898" s="173">
        <v>3700378404062</v>
      </c>
      <c r="B898" s="177" t="s">
        <v>138</v>
      </c>
      <c r="C898" s="127" t="s">
        <v>187</v>
      </c>
      <c r="D898" s="127" t="s">
        <v>24</v>
      </c>
      <c r="E898" s="127" t="s">
        <v>2</v>
      </c>
      <c r="F898" s="176">
        <v>2490</v>
      </c>
      <c r="G898" s="127"/>
      <c r="H898" s="128" t="s">
        <v>71</v>
      </c>
      <c r="I898" s="129"/>
      <c r="J898" s="24">
        <f t="shared" ref="J898" si="130">I898*F898*(1-$J$1)</f>
        <v>0</v>
      </c>
    </row>
    <row r="899" spans="1:10" ht="21" customHeight="1">
      <c r="A899" s="158">
        <v>3662513009580</v>
      </c>
      <c r="B899" s="693" t="s">
        <v>4</v>
      </c>
      <c r="C899" s="499" t="s">
        <v>188</v>
      </c>
      <c r="D899" s="499" t="s">
        <v>60</v>
      </c>
      <c r="E899" s="187" t="s">
        <v>20</v>
      </c>
      <c r="F899" s="159">
        <v>3490</v>
      </c>
      <c r="G899" s="499"/>
      <c r="H899" s="132" t="s">
        <v>71</v>
      </c>
      <c r="I899" s="160"/>
      <c r="J899" s="35">
        <f t="shared" ref="J899:J903" si="131">I899*F899*(1-$J$1)</f>
        <v>0</v>
      </c>
    </row>
    <row r="900" spans="1:10">
      <c r="A900" s="141">
        <v>3700378403829</v>
      </c>
      <c r="B900" s="779"/>
      <c r="C900" s="489"/>
      <c r="D900" s="489"/>
      <c r="E900" s="206" t="s">
        <v>2</v>
      </c>
      <c r="F900" s="163">
        <v>3490</v>
      </c>
      <c r="G900" s="489"/>
      <c r="H900" s="136" t="s">
        <v>71</v>
      </c>
      <c r="I900" s="164"/>
      <c r="J900" s="51">
        <f t="shared" si="131"/>
        <v>0</v>
      </c>
    </row>
    <row r="901" spans="1:10">
      <c r="A901" s="147">
        <v>3700378403836</v>
      </c>
      <c r="B901" s="694"/>
      <c r="C901" s="500"/>
      <c r="D901" s="500"/>
      <c r="E901" s="206" t="s">
        <v>35</v>
      </c>
      <c r="F901" s="163">
        <v>3490</v>
      </c>
      <c r="G901" s="500"/>
      <c r="H901" s="136" t="s">
        <v>71</v>
      </c>
      <c r="I901" s="166"/>
      <c r="J901" s="8">
        <f t="shared" si="131"/>
        <v>0</v>
      </c>
    </row>
    <row r="902" spans="1:10">
      <c r="A902" s="147">
        <v>3700378403843</v>
      </c>
      <c r="B902" s="694"/>
      <c r="C902" s="500"/>
      <c r="D902" s="500"/>
      <c r="E902" s="206" t="s">
        <v>19</v>
      </c>
      <c r="F902" s="163">
        <v>3490</v>
      </c>
      <c r="G902" s="500"/>
      <c r="H902" s="136" t="s">
        <v>71</v>
      </c>
      <c r="I902" s="166"/>
      <c r="J902" s="8">
        <f t="shared" si="131"/>
        <v>0</v>
      </c>
    </row>
    <row r="903" spans="1:10">
      <c r="A903" s="147">
        <v>3700378403850</v>
      </c>
      <c r="B903" s="694"/>
      <c r="C903" s="500"/>
      <c r="D903" s="500"/>
      <c r="E903" s="206" t="s">
        <v>36</v>
      </c>
      <c r="F903" s="163">
        <v>3490</v>
      </c>
      <c r="G903" s="500"/>
      <c r="H903" s="136" t="s">
        <v>71</v>
      </c>
      <c r="I903" s="166"/>
      <c r="J903" s="8">
        <f t="shared" si="131"/>
        <v>0</v>
      </c>
    </row>
    <row r="904" spans="1:10">
      <c r="A904" s="147">
        <v>3662513009634</v>
      </c>
      <c r="B904" s="694"/>
      <c r="C904" s="500"/>
      <c r="D904" s="500" t="s">
        <v>49</v>
      </c>
      <c r="E904" s="206" t="s">
        <v>20</v>
      </c>
      <c r="F904" s="163">
        <v>3490</v>
      </c>
      <c r="G904" s="500"/>
      <c r="H904" s="136" t="s">
        <v>71</v>
      </c>
      <c r="I904" s="166"/>
      <c r="J904" s="8">
        <f t="shared" ref="J904:J949" si="132">I904*F904*(1-$J$1)</f>
        <v>0</v>
      </c>
    </row>
    <row r="905" spans="1:10">
      <c r="A905" s="147">
        <v>3700378403867</v>
      </c>
      <c r="B905" s="694"/>
      <c r="C905" s="500"/>
      <c r="D905" s="500"/>
      <c r="E905" s="206" t="s">
        <v>2</v>
      </c>
      <c r="F905" s="163">
        <v>3490</v>
      </c>
      <c r="G905" s="500"/>
      <c r="H905" s="136" t="s">
        <v>71</v>
      </c>
      <c r="I905" s="166"/>
      <c r="J905" s="8">
        <f t="shared" si="132"/>
        <v>0</v>
      </c>
    </row>
    <row r="906" spans="1:10">
      <c r="A906" s="147">
        <v>3700378403874</v>
      </c>
      <c r="B906" s="694"/>
      <c r="C906" s="500"/>
      <c r="D906" s="500"/>
      <c r="E906" s="206" t="s">
        <v>35</v>
      </c>
      <c r="F906" s="163">
        <v>3490</v>
      </c>
      <c r="G906" s="500"/>
      <c r="H906" s="136" t="s">
        <v>71</v>
      </c>
      <c r="I906" s="166"/>
      <c r="J906" s="8">
        <f t="shared" si="132"/>
        <v>0</v>
      </c>
    </row>
    <row r="907" spans="1:10">
      <c r="A907" s="147">
        <v>3700378403881</v>
      </c>
      <c r="B907" s="694"/>
      <c r="C907" s="500"/>
      <c r="D907" s="500"/>
      <c r="E907" s="206" t="s">
        <v>19</v>
      </c>
      <c r="F907" s="163">
        <v>3490</v>
      </c>
      <c r="G907" s="500"/>
      <c r="H907" s="136" t="s">
        <v>71</v>
      </c>
      <c r="I907" s="166"/>
      <c r="J907" s="8">
        <f t="shared" si="132"/>
        <v>0</v>
      </c>
    </row>
    <row r="908" spans="1:10" ht="21.75" thickBot="1">
      <c r="A908" s="148">
        <v>3700378403898</v>
      </c>
      <c r="B908" s="780"/>
      <c r="C908" s="514"/>
      <c r="D908" s="514"/>
      <c r="E908" s="188" t="s">
        <v>36</v>
      </c>
      <c r="F908" s="276">
        <v>3490</v>
      </c>
      <c r="G908" s="514"/>
      <c r="H908" s="149" t="s">
        <v>71</v>
      </c>
      <c r="I908" s="162"/>
      <c r="J908" s="9">
        <f t="shared" si="132"/>
        <v>0</v>
      </c>
    </row>
    <row r="909" spans="1:10" ht="20.100000000000001" customHeight="1">
      <c r="A909" s="158">
        <v>3662513014157</v>
      </c>
      <c r="B909" s="693" t="s">
        <v>210</v>
      </c>
      <c r="C909" s="499" t="s">
        <v>211</v>
      </c>
      <c r="D909" s="499" t="s">
        <v>60</v>
      </c>
      <c r="E909" s="187" t="s">
        <v>20</v>
      </c>
      <c r="F909" s="159">
        <v>7990</v>
      </c>
      <c r="G909" s="499"/>
      <c r="H909" s="132" t="s">
        <v>71</v>
      </c>
      <c r="I909" s="160"/>
      <c r="J909" s="35">
        <f t="shared" si="132"/>
        <v>0</v>
      </c>
    </row>
    <row r="910" spans="1:10" ht="20.100000000000001" customHeight="1">
      <c r="A910" s="141">
        <v>3700378403584</v>
      </c>
      <c r="B910" s="779"/>
      <c r="C910" s="489"/>
      <c r="D910" s="489"/>
      <c r="E910" s="206" t="s">
        <v>2</v>
      </c>
      <c r="F910" s="165">
        <v>7990</v>
      </c>
      <c r="G910" s="489"/>
      <c r="H910" s="136" t="s">
        <v>71</v>
      </c>
      <c r="I910" s="164"/>
      <c r="J910" s="8">
        <f t="shared" si="132"/>
        <v>0</v>
      </c>
    </row>
    <row r="911" spans="1:10" ht="20.100000000000001" customHeight="1">
      <c r="A911" s="147">
        <v>3700378403591</v>
      </c>
      <c r="B911" s="694"/>
      <c r="C911" s="500"/>
      <c r="D911" s="500"/>
      <c r="E911" s="206" t="s">
        <v>35</v>
      </c>
      <c r="F911" s="165">
        <v>7990</v>
      </c>
      <c r="G911" s="500"/>
      <c r="H911" s="136" t="s">
        <v>71</v>
      </c>
      <c r="I911" s="166"/>
      <c r="J911" s="8">
        <f t="shared" si="132"/>
        <v>0</v>
      </c>
    </row>
    <row r="912" spans="1:10" ht="20.100000000000001" customHeight="1">
      <c r="A912" s="147">
        <v>3700378403607</v>
      </c>
      <c r="B912" s="694"/>
      <c r="C912" s="500"/>
      <c r="D912" s="500"/>
      <c r="E912" s="206" t="s">
        <v>19</v>
      </c>
      <c r="F912" s="165">
        <v>7990</v>
      </c>
      <c r="G912" s="500"/>
      <c r="H912" s="136" t="s">
        <v>71</v>
      </c>
      <c r="I912" s="166"/>
      <c r="J912" s="8">
        <f t="shared" si="132"/>
        <v>0</v>
      </c>
    </row>
    <row r="913" spans="1:10" ht="20.100000000000001" customHeight="1">
      <c r="A913" s="147">
        <v>3700378403614</v>
      </c>
      <c r="B913" s="694"/>
      <c r="C913" s="500"/>
      <c r="D913" s="500"/>
      <c r="E913" s="206" t="s">
        <v>36</v>
      </c>
      <c r="F913" s="165">
        <v>7990</v>
      </c>
      <c r="G913" s="500"/>
      <c r="H913" s="136" t="s">
        <v>71</v>
      </c>
      <c r="I913" s="166"/>
      <c r="J913" s="8">
        <f t="shared" si="132"/>
        <v>0</v>
      </c>
    </row>
    <row r="914" spans="1:10" ht="20.100000000000001" customHeight="1">
      <c r="A914" s="147">
        <v>3662513014164</v>
      </c>
      <c r="B914" s="694"/>
      <c r="C914" s="500"/>
      <c r="D914" s="500" t="s">
        <v>49</v>
      </c>
      <c r="E914" s="206" t="s">
        <v>20</v>
      </c>
      <c r="F914" s="165">
        <v>7990</v>
      </c>
      <c r="G914" s="500"/>
      <c r="H914" s="136" t="s">
        <v>71</v>
      </c>
      <c r="I914" s="166"/>
      <c r="J914" s="8">
        <f t="shared" si="132"/>
        <v>0</v>
      </c>
    </row>
    <row r="915" spans="1:10" ht="20.100000000000001" customHeight="1">
      <c r="A915" s="147">
        <v>3700378403621</v>
      </c>
      <c r="B915" s="694"/>
      <c r="C915" s="500"/>
      <c r="D915" s="500"/>
      <c r="E915" s="206" t="s">
        <v>2</v>
      </c>
      <c r="F915" s="165">
        <v>7990</v>
      </c>
      <c r="G915" s="500"/>
      <c r="H915" s="136" t="s">
        <v>71</v>
      </c>
      <c r="I915" s="166"/>
      <c r="J915" s="8">
        <f t="shared" si="132"/>
        <v>0</v>
      </c>
    </row>
    <row r="916" spans="1:10" ht="20.100000000000001" customHeight="1">
      <c r="A916" s="147">
        <v>3700378403638</v>
      </c>
      <c r="B916" s="694"/>
      <c r="C916" s="500"/>
      <c r="D916" s="500"/>
      <c r="E916" s="206" t="s">
        <v>35</v>
      </c>
      <c r="F916" s="165">
        <v>7990</v>
      </c>
      <c r="G916" s="500"/>
      <c r="H916" s="136" t="s">
        <v>71</v>
      </c>
      <c r="I916" s="166"/>
      <c r="J916" s="8">
        <f t="shared" si="132"/>
        <v>0</v>
      </c>
    </row>
    <row r="917" spans="1:10" ht="20.100000000000001" customHeight="1">
      <c r="A917" s="147">
        <v>3700378403645</v>
      </c>
      <c r="B917" s="694"/>
      <c r="C917" s="500"/>
      <c r="D917" s="500"/>
      <c r="E917" s="206" t="s">
        <v>19</v>
      </c>
      <c r="F917" s="165">
        <v>7990</v>
      </c>
      <c r="G917" s="500"/>
      <c r="H917" s="136" t="s">
        <v>71</v>
      </c>
      <c r="I917" s="166"/>
      <c r="J917" s="8">
        <f t="shared" si="132"/>
        <v>0</v>
      </c>
    </row>
    <row r="918" spans="1:10" ht="20.100000000000001" customHeight="1" thickBot="1">
      <c r="A918" s="148">
        <v>3700378403652</v>
      </c>
      <c r="B918" s="780"/>
      <c r="C918" s="514"/>
      <c r="D918" s="514"/>
      <c r="E918" s="188" t="s">
        <v>36</v>
      </c>
      <c r="F918" s="161">
        <v>7990</v>
      </c>
      <c r="G918" s="514"/>
      <c r="H918" s="149" t="s">
        <v>71</v>
      </c>
      <c r="I918" s="162"/>
      <c r="J918" s="9">
        <f t="shared" si="132"/>
        <v>0</v>
      </c>
    </row>
    <row r="919" spans="1:10" ht="57.4" customHeight="1">
      <c r="A919" s="158">
        <v>3662513138617</v>
      </c>
      <c r="B919" s="487" t="s">
        <v>203</v>
      </c>
      <c r="C919" s="487" t="s">
        <v>322</v>
      </c>
      <c r="D919" s="487" t="s">
        <v>217</v>
      </c>
      <c r="E919" s="187" t="s">
        <v>2</v>
      </c>
      <c r="F919" s="159">
        <v>6990</v>
      </c>
      <c r="G919" s="487"/>
      <c r="H919" s="153" t="s">
        <v>71</v>
      </c>
      <c r="I919" s="160"/>
      <c r="J919" s="35">
        <f>I919*F919*(1-$J$1)</f>
        <v>0</v>
      </c>
    </row>
    <row r="920" spans="1:10" ht="57.4" customHeight="1">
      <c r="A920" s="141">
        <v>3662513138624</v>
      </c>
      <c r="B920" s="488"/>
      <c r="C920" s="488"/>
      <c r="D920" s="488"/>
      <c r="E920" s="206" t="s">
        <v>35</v>
      </c>
      <c r="F920" s="163">
        <v>6990</v>
      </c>
      <c r="G920" s="488"/>
      <c r="H920" s="136" t="s">
        <v>71</v>
      </c>
      <c r="I920" s="164"/>
      <c r="J920" s="51">
        <f>I920*F920*(1-$J$1)</f>
        <v>0</v>
      </c>
    </row>
    <row r="921" spans="1:10" ht="57.4" customHeight="1" thickBot="1">
      <c r="A921" s="25">
        <v>3662513138648</v>
      </c>
      <c r="B921" s="504"/>
      <c r="C921" s="504"/>
      <c r="D921" s="504"/>
      <c r="E921" s="188" t="s">
        <v>36</v>
      </c>
      <c r="F921" s="276">
        <v>6990</v>
      </c>
      <c r="G921" s="504"/>
      <c r="H921" s="136" t="s">
        <v>71</v>
      </c>
      <c r="I921" s="178"/>
      <c r="J921" s="21">
        <f>I921*F921*(1-$J$1)</f>
        <v>0</v>
      </c>
    </row>
    <row r="922" spans="1:10" ht="51.4" customHeight="1">
      <c r="A922" s="10">
        <v>3662513451174</v>
      </c>
      <c r="B922" s="692" t="s">
        <v>375</v>
      </c>
      <c r="C922" s="692" t="s">
        <v>332</v>
      </c>
      <c r="D922" s="692" t="s">
        <v>217</v>
      </c>
      <c r="E922" s="87" t="s">
        <v>20</v>
      </c>
      <c r="F922" s="59">
        <v>8990</v>
      </c>
      <c r="G922" s="692"/>
      <c r="H922" s="132" t="s">
        <v>71</v>
      </c>
      <c r="I922" s="68"/>
      <c r="J922" s="35">
        <f t="shared" si="132"/>
        <v>0</v>
      </c>
    </row>
    <row r="923" spans="1:10" ht="51.4" customHeight="1" thickBot="1">
      <c r="A923" s="11">
        <v>3662513451181</v>
      </c>
      <c r="B923" s="608"/>
      <c r="C923" s="608"/>
      <c r="D923" s="608"/>
      <c r="E923" s="85" t="s">
        <v>2</v>
      </c>
      <c r="F923" s="60">
        <v>8990</v>
      </c>
      <c r="G923" s="608"/>
      <c r="H923" s="136" t="s">
        <v>71</v>
      </c>
      <c r="I923" s="69"/>
      <c r="J923" s="8">
        <f>I923*F923*(1-$J$1)</f>
        <v>0</v>
      </c>
    </row>
    <row r="924" spans="1:10" ht="38.65" customHeight="1">
      <c r="A924" s="158">
        <v>3662513523925</v>
      </c>
      <c r="B924" s="487" t="s">
        <v>389</v>
      </c>
      <c r="C924" s="487" t="s">
        <v>390</v>
      </c>
      <c r="D924" s="487" t="s">
        <v>25</v>
      </c>
      <c r="E924" s="187" t="s">
        <v>20</v>
      </c>
      <c r="F924" s="159">
        <v>5990</v>
      </c>
      <c r="G924" s="487"/>
      <c r="H924" s="609" t="s">
        <v>790</v>
      </c>
      <c r="I924" s="160"/>
      <c r="J924" s="35">
        <f t="shared" si="132"/>
        <v>0</v>
      </c>
    </row>
    <row r="925" spans="1:10" ht="38.65" customHeight="1">
      <c r="A925" s="147">
        <v>3662513015574</v>
      </c>
      <c r="B925" s="488"/>
      <c r="C925" s="488"/>
      <c r="D925" s="488"/>
      <c r="E925" s="206" t="s">
        <v>2</v>
      </c>
      <c r="F925" s="165">
        <v>5990</v>
      </c>
      <c r="G925" s="488"/>
      <c r="H925" s="610"/>
      <c r="I925" s="166"/>
      <c r="J925" s="51">
        <f>I925*F925*(1-$J$1)</f>
        <v>0</v>
      </c>
    </row>
    <row r="926" spans="1:10" ht="38.65" customHeight="1">
      <c r="A926" s="155">
        <v>3662513015581</v>
      </c>
      <c r="B926" s="488"/>
      <c r="C926" s="488"/>
      <c r="D926" s="488"/>
      <c r="E926" s="210" t="s">
        <v>35</v>
      </c>
      <c r="F926" s="156">
        <v>5990</v>
      </c>
      <c r="G926" s="488"/>
      <c r="H926" s="610"/>
      <c r="I926" s="157"/>
      <c r="J926" s="20">
        <f t="shared" si="132"/>
        <v>0</v>
      </c>
    </row>
    <row r="927" spans="1:10" ht="38.65" customHeight="1" thickBot="1">
      <c r="A927" s="148">
        <v>3662513015598</v>
      </c>
      <c r="B927" s="504"/>
      <c r="C927" s="504"/>
      <c r="D927" s="504"/>
      <c r="E927" s="188" t="s">
        <v>19</v>
      </c>
      <c r="F927" s="161">
        <v>5990</v>
      </c>
      <c r="G927" s="504"/>
      <c r="H927" s="611"/>
      <c r="I927" s="162"/>
      <c r="J927" s="9">
        <f t="shared" ref="J927" si="133">I927*F927*(1-$J$1)</f>
        <v>0</v>
      </c>
    </row>
    <row r="928" spans="1:10" ht="28.5" customHeight="1">
      <c r="A928" s="158">
        <v>3662513523918</v>
      </c>
      <c r="B928" s="487" t="s">
        <v>392</v>
      </c>
      <c r="C928" s="487" t="s">
        <v>391</v>
      </c>
      <c r="D928" s="487" t="s">
        <v>25</v>
      </c>
      <c r="E928" s="187" t="s">
        <v>20</v>
      </c>
      <c r="F928" s="159">
        <v>5490</v>
      </c>
      <c r="G928" s="487"/>
      <c r="H928" s="609" t="s">
        <v>790</v>
      </c>
      <c r="I928" s="160"/>
      <c r="J928" s="35">
        <f>I928*F928*(1-$J$1)</f>
        <v>0</v>
      </c>
    </row>
    <row r="929" spans="1:10" ht="28.5" customHeight="1">
      <c r="A929" s="147">
        <v>3700378314248</v>
      </c>
      <c r="B929" s="488"/>
      <c r="C929" s="488"/>
      <c r="D929" s="488"/>
      <c r="E929" s="206" t="s">
        <v>2</v>
      </c>
      <c r="F929" s="165">
        <v>5490</v>
      </c>
      <c r="G929" s="488"/>
      <c r="H929" s="610"/>
      <c r="I929" s="166"/>
      <c r="J929" s="8">
        <f>I929*F929*(1-$J$1)</f>
        <v>0</v>
      </c>
    </row>
    <row r="930" spans="1:10" ht="28.5" customHeight="1">
      <c r="A930" s="147">
        <v>3700378314255</v>
      </c>
      <c r="B930" s="488"/>
      <c r="C930" s="488"/>
      <c r="D930" s="488"/>
      <c r="E930" s="206" t="s">
        <v>35</v>
      </c>
      <c r="F930" s="165">
        <v>5490</v>
      </c>
      <c r="G930" s="488"/>
      <c r="H930" s="610"/>
      <c r="I930" s="166"/>
      <c r="J930" s="8">
        <f>I930*F930*(1-$J$1)</f>
        <v>0</v>
      </c>
    </row>
    <row r="931" spans="1:10" ht="28.5" customHeight="1" thickBot="1">
      <c r="A931" s="148">
        <v>3700378314262</v>
      </c>
      <c r="B931" s="504"/>
      <c r="C931" s="504"/>
      <c r="D931" s="504"/>
      <c r="E931" s="188" t="s">
        <v>19</v>
      </c>
      <c r="F931" s="161">
        <v>5490</v>
      </c>
      <c r="G931" s="504"/>
      <c r="H931" s="611"/>
      <c r="I931" s="162"/>
      <c r="J931" s="9">
        <f>I931*F931*(1-$J$1)</f>
        <v>0</v>
      </c>
    </row>
    <row r="932" spans="1:10" ht="26.85" customHeight="1">
      <c r="A932" s="141">
        <v>3700378390235</v>
      </c>
      <c r="B932" s="489" t="s">
        <v>409</v>
      </c>
      <c r="C932" s="489" t="s">
        <v>247</v>
      </c>
      <c r="D932" s="489" t="s">
        <v>25</v>
      </c>
      <c r="E932" s="189" t="s">
        <v>2</v>
      </c>
      <c r="F932" s="163">
        <v>3990</v>
      </c>
      <c r="G932" s="489"/>
      <c r="H932" s="153" t="s">
        <v>71</v>
      </c>
      <c r="I932" s="164"/>
      <c r="J932" s="51">
        <f t="shared" ref="J932:J938" si="134">I932*F932*(1-$J$1)</f>
        <v>0</v>
      </c>
    </row>
    <row r="933" spans="1:10" ht="26.85" customHeight="1">
      <c r="A933" s="147">
        <v>3700378390242</v>
      </c>
      <c r="B933" s="500"/>
      <c r="C933" s="500"/>
      <c r="D933" s="500"/>
      <c r="E933" s="206" t="s">
        <v>35</v>
      </c>
      <c r="F933" s="165">
        <v>3990</v>
      </c>
      <c r="G933" s="500"/>
      <c r="H933" s="136" t="s">
        <v>71</v>
      </c>
      <c r="I933" s="166"/>
      <c r="J933" s="8">
        <f t="shared" si="134"/>
        <v>0</v>
      </c>
    </row>
    <row r="934" spans="1:10" ht="26.85" customHeight="1">
      <c r="A934" s="147">
        <v>3700378390259</v>
      </c>
      <c r="B934" s="500"/>
      <c r="C934" s="500"/>
      <c r="D934" s="500"/>
      <c r="E934" s="206" t="s">
        <v>19</v>
      </c>
      <c r="F934" s="165">
        <v>3990</v>
      </c>
      <c r="G934" s="500"/>
      <c r="H934" s="136" t="s">
        <v>71</v>
      </c>
      <c r="I934" s="166"/>
      <c r="J934" s="8">
        <f t="shared" si="134"/>
        <v>0</v>
      </c>
    </row>
    <row r="935" spans="1:10" ht="26.85" customHeight="1" thickBot="1">
      <c r="A935" s="155">
        <v>3700378390266</v>
      </c>
      <c r="B935" s="490"/>
      <c r="C935" s="490"/>
      <c r="D935" s="490"/>
      <c r="E935" s="210" t="s">
        <v>36</v>
      </c>
      <c r="F935" s="156">
        <v>3990</v>
      </c>
      <c r="G935" s="490"/>
      <c r="H935" s="204" t="s">
        <v>71</v>
      </c>
      <c r="I935" s="157"/>
      <c r="J935" s="20">
        <f t="shared" si="134"/>
        <v>0</v>
      </c>
    </row>
    <row r="936" spans="1:10" ht="27" customHeight="1">
      <c r="A936" s="158">
        <v>3700378390280</v>
      </c>
      <c r="B936" s="499" t="s">
        <v>408</v>
      </c>
      <c r="C936" s="499" t="s">
        <v>248</v>
      </c>
      <c r="D936" s="499" t="s">
        <v>13</v>
      </c>
      <c r="E936" s="187" t="s">
        <v>20</v>
      </c>
      <c r="F936" s="159">
        <v>4490</v>
      </c>
      <c r="G936" s="499"/>
      <c r="H936" s="132" t="s">
        <v>71</v>
      </c>
      <c r="I936" s="160"/>
      <c r="J936" s="35">
        <f t="shared" si="134"/>
        <v>0</v>
      </c>
    </row>
    <row r="937" spans="1:10" ht="27" customHeight="1">
      <c r="A937" s="141">
        <v>3700378390297</v>
      </c>
      <c r="B937" s="489"/>
      <c r="C937" s="489"/>
      <c r="D937" s="489"/>
      <c r="E937" s="189" t="s">
        <v>2</v>
      </c>
      <c r="F937" s="163">
        <v>4490</v>
      </c>
      <c r="G937" s="489"/>
      <c r="H937" s="136" t="s">
        <v>71</v>
      </c>
      <c r="I937" s="164"/>
      <c r="J937" s="51">
        <f t="shared" ref="J937" si="135">I937*F937*(1-$J$1)</f>
        <v>0</v>
      </c>
    </row>
    <row r="938" spans="1:10" ht="27" customHeight="1">
      <c r="A938" s="147">
        <v>3700378390303</v>
      </c>
      <c r="B938" s="500"/>
      <c r="C938" s="500"/>
      <c r="D938" s="500"/>
      <c r="E938" s="206" t="s">
        <v>35</v>
      </c>
      <c r="F938" s="163">
        <v>4490</v>
      </c>
      <c r="G938" s="500"/>
      <c r="H938" s="136" t="s">
        <v>71</v>
      </c>
      <c r="I938" s="166"/>
      <c r="J938" s="8">
        <f t="shared" si="134"/>
        <v>0</v>
      </c>
    </row>
    <row r="939" spans="1:10" ht="27" customHeight="1">
      <c r="A939" s="147">
        <v>3700378390310</v>
      </c>
      <c r="B939" s="500"/>
      <c r="C939" s="500"/>
      <c r="D939" s="500"/>
      <c r="E939" s="206" t="s">
        <v>19</v>
      </c>
      <c r="F939" s="163">
        <v>4490</v>
      </c>
      <c r="G939" s="500"/>
      <c r="H939" s="136" t="s">
        <v>71</v>
      </c>
      <c r="I939" s="166"/>
      <c r="J939" s="8">
        <f t="shared" ref="J939" si="136">I939*F939*(1-$J$1)</f>
        <v>0</v>
      </c>
    </row>
    <row r="940" spans="1:10" ht="27" customHeight="1" thickBot="1">
      <c r="A940" s="148">
        <v>3700378390327</v>
      </c>
      <c r="B940" s="514"/>
      <c r="C940" s="514"/>
      <c r="D940" s="514"/>
      <c r="E940" s="188" t="s">
        <v>36</v>
      </c>
      <c r="F940" s="276">
        <v>4490</v>
      </c>
      <c r="G940" s="514"/>
      <c r="H940" s="149" t="s">
        <v>71</v>
      </c>
      <c r="I940" s="162"/>
      <c r="J940" s="9">
        <f t="shared" si="132"/>
        <v>0</v>
      </c>
    </row>
    <row r="941" spans="1:10" ht="27" customHeight="1">
      <c r="A941" s="22">
        <v>3700378390860</v>
      </c>
      <c r="B941" s="601" t="s">
        <v>14</v>
      </c>
      <c r="C941" s="601" t="s">
        <v>21</v>
      </c>
      <c r="D941" s="601" t="s">
        <v>17</v>
      </c>
      <c r="E941" s="84" t="s">
        <v>20</v>
      </c>
      <c r="F941" s="63">
        <v>4490</v>
      </c>
      <c r="G941" s="601"/>
      <c r="H941" s="153" t="s">
        <v>71</v>
      </c>
      <c r="I941" s="71"/>
      <c r="J941" s="51">
        <f t="shared" si="132"/>
        <v>0</v>
      </c>
    </row>
    <row r="942" spans="1:10" ht="27" customHeight="1">
      <c r="A942" s="11">
        <v>3700378390877</v>
      </c>
      <c r="B942" s="601"/>
      <c r="C942" s="601"/>
      <c r="D942" s="601"/>
      <c r="E942" s="84" t="s">
        <v>2</v>
      </c>
      <c r="F942" s="63">
        <v>4490</v>
      </c>
      <c r="G942" s="601"/>
      <c r="H942" s="136" t="s">
        <v>71</v>
      </c>
      <c r="I942" s="71"/>
      <c r="J942" s="51">
        <f>I942*F942*(1-$J$1)</f>
        <v>0</v>
      </c>
    </row>
    <row r="943" spans="1:10" ht="27" customHeight="1">
      <c r="A943" s="22">
        <v>3700378390884</v>
      </c>
      <c r="B943" s="601"/>
      <c r="C943" s="601"/>
      <c r="D943" s="601"/>
      <c r="E943" s="84" t="s">
        <v>35</v>
      </c>
      <c r="F943" s="63">
        <v>4490</v>
      </c>
      <c r="G943" s="601"/>
      <c r="H943" s="136" t="s">
        <v>71</v>
      </c>
      <c r="I943" s="71"/>
      <c r="J943" s="51">
        <f>I943*F943*(1-$J$1)</f>
        <v>0</v>
      </c>
    </row>
    <row r="944" spans="1:10" ht="27" customHeight="1" thickBot="1">
      <c r="A944" s="11">
        <v>3700378390891</v>
      </c>
      <c r="B944" s="602"/>
      <c r="C944" s="602"/>
      <c r="D944" s="602"/>
      <c r="E944" s="85" t="s">
        <v>19</v>
      </c>
      <c r="F944" s="63">
        <v>4490</v>
      </c>
      <c r="G944" s="602"/>
      <c r="H944" s="136" t="s">
        <v>71</v>
      </c>
      <c r="I944" s="69"/>
      <c r="J944" s="8">
        <f t="shared" si="132"/>
        <v>0</v>
      </c>
    </row>
    <row r="945" spans="1:10" ht="21" customHeight="1">
      <c r="A945" s="158">
        <v>3700378390341</v>
      </c>
      <c r="B945" s="499" t="s">
        <v>18</v>
      </c>
      <c r="C945" s="499" t="s">
        <v>63</v>
      </c>
      <c r="D945" s="499" t="s">
        <v>13</v>
      </c>
      <c r="E945" s="187" t="s">
        <v>20</v>
      </c>
      <c r="F945" s="159">
        <v>4490</v>
      </c>
      <c r="G945" s="499"/>
      <c r="H945" s="132" t="s">
        <v>71</v>
      </c>
      <c r="I945" s="160"/>
      <c r="J945" s="35">
        <f t="shared" si="132"/>
        <v>0</v>
      </c>
    </row>
    <row r="946" spans="1:10">
      <c r="A946" s="147">
        <v>3700378390358</v>
      </c>
      <c r="B946" s="500"/>
      <c r="C946" s="500"/>
      <c r="D946" s="500"/>
      <c r="E946" s="206" t="s">
        <v>2</v>
      </c>
      <c r="F946" s="165">
        <v>4490</v>
      </c>
      <c r="G946" s="500"/>
      <c r="H946" s="136" t="s">
        <v>71</v>
      </c>
      <c r="I946" s="166"/>
      <c r="J946" s="8">
        <f t="shared" si="132"/>
        <v>0</v>
      </c>
    </row>
    <row r="947" spans="1:10">
      <c r="A947" s="147">
        <v>3700378390365</v>
      </c>
      <c r="B947" s="500"/>
      <c r="C947" s="500"/>
      <c r="D947" s="500"/>
      <c r="E947" s="206" t="s">
        <v>35</v>
      </c>
      <c r="F947" s="165">
        <v>4490</v>
      </c>
      <c r="G947" s="500"/>
      <c r="H947" s="136" t="s">
        <v>71</v>
      </c>
      <c r="I947" s="166"/>
      <c r="J947" s="8">
        <f t="shared" si="132"/>
        <v>0</v>
      </c>
    </row>
    <row r="948" spans="1:10">
      <c r="A948" s="147">
        <v>3700378390372</v>
      </c>
      <c r="B948" s="500"/>
      <c r="C948" s="500"/>
      <c r="D948" s="500"/>
      <c r="E948" s="206" t="s">
        <v>19</v>
      </c>
      <c r="F948" s="165">
        <v>4490</v>
      </c>
      <c r="G948" s="500"/>
      <c r="H948" s="136" t="s">
        <v>71</v>
      </c>
      <c r="I948" s="166"/>
      <c r="J948" s="8">
        <f t="shared" si="132"/>
        <v>0</v>
      </c>
    </row>
    <row r="949" spans="1:10" ht="21.75" thickBot="1">
      <c r="A949" s="148">
        <v>3700378390389</v>
      </c>
      <c r="B949" s="514"/>
      <c r="C949" s="514"/>
      <c r="D949" s="514"/>
      <c r="E949" s="188" t="s">
        <v>36</v>
      </c>
      <c r="F949" s="161">
        <v>4490</v>
      </c>
      <c r="G949" s="514"/>
      <c r="H949" s="149" t="s">
        <v>71</v>
      </c>
      <c r="I949" s="162"/>
      <c r="J949" s="9">
        <f t="shared" si="132"/>
        <v>0</v>
      </c>
    </row>
    <row r="950" spans="1:10" ht="21" customHeight="1">
      <c r="A950" s="226">
        <v>3700378390174</v>
      </c>
      <c r="B950" s="489" t="s">
        <v>15</v>
      </c>
      <c r="C950" s="489" t="s">
        <v>249</v>
      </c>
      <c r="D950" s="489" t="s">
        <v>16</v>
      </c>
      <c r="E950" s="189" t="s">
        <v>48</v>
      </c>
      <c r="F950" s="163">
        <v>6990</v>
      </c>
      <c r="G950" s="489"/>
      <c r="H950" s="37" t="s">
        <v>71</v>
      </c>
      <c r="I950" s="164"/>
      <c r="J950" s="51">
        <f t="shared" ref="J950:J960" si="137">I950*F950*(1-$J$1)</f>
        <v>0</v>
      </c>
    </row>
    <row r="951" spans="1:10">
      <c r="A951" s="12">
        <v>3700378390181</v>
      </c>
      <c r="B951" s="602"/>
      <c r="C951" s="602"/>
      <c r="D951" s="602"/>
      <c r="E951" s="85" t="s">
        <v>20</v>
      </c>
      <c r="F951" s="163">
        <v>6990</v>
      </c>
      <c r="G951" s="602"/>
      <c r="H951" s="37" t="s">
        <v>71</v>
      </c>
      <c r="I951" s="69"/>
      <c r="J951" s="8">
        <f>I951*F951*(1-$J$1)</f>
        <v>0</v>
      </c>
    </row>
    <row r="952" spans="1:10">
      <c r="A952" s="12">
        <v>3700378390198</v>
      </c>
      <c r="B952" s="602"/>
      <c r="C952" s="602"/>
      <c r="D952" s="602"/>
      <c r="E952" s="85" t="s">
        <v>2</v>
      </c>
      <c r="F952" s="163">
        <v>6990</v>
      </c>
      <c r="G952" s="602"/>
      <c r="H952" s="37" t="s">
        <v>71</v>
      </c>
      <c r="I952" s="69"/>
      <c r="J952" s="8">
        <f>I952*F952*(1-$J$1)</f>
        <v>0</v>
      </c>
    </row>
    <row r="953" spans="1:10" ht="21.75" thickBot="1">
      <c r="A953" s="279">
        <v>3700378390204</v>
      </c>
      <c r="B953" s="490"/>
      <c r="C953" s="490"/>
      <c r="D953" s="490"/>
      <c r="E953" s="210" t="s">
        <v>35</v>
      </c>
      <c r="F953" s="211">
        <v>6990</v>
      </c>
      <c r="G953" s="490"/>
      <c r="H953" s="42" t="s">
        <v>71</v>
      </c>
      <c r="I953" s="157"/>
      <c r="J953" s="20">
        <f t="shared" si="137"/>
        <v>0</v>
      </c>
    </row>
    <row r="954" spans="1:10" ht="21" customHeight="1">
      <c r="A954" s="247">
        <v>3700378390112</v>
      </c>
      <c r="B954" s="499" t="s">
        <v>22</v>
      </c>
      <c r="C954" s="499" t="s">
        <v>250</v>
      </c>
      <c r="D954" s="499" t="s">
        <v>16</v>
      </c>
      <c r="E954" s="187" t="s">
        <v>20</v>
      </c>
      <c r="F954" s="159">
        <v>7490</v>
      </c>
      <c r="G954" s="499"/>
      <c r="H954" s="132" t="s">
        <v>71</v>
      </c>
      <c r="I954" s="160"/>
      <c r="J954" s="35">
        <f t="shared" ref="J954" si="138">I954*F954*(1-$J$1)</f>
        <v>0</v>
      </c>
    </row>
    <row r="955" spans="1:10" ht="21" customHeight="1">
      <c r="A955" s="222">
        <v>3700378390129</v>
      </c>
      <c r="B955" s="500"/>
      <c r="C955" s="500"/>
      <c r="D955" s="500"/>
      <c r="E955" s="206" t="s">
        <v>2</v>
      </c>
      <c r="F955" s="165">
        <v>7490</v>
      </c>
      <c r="G955" s="500"/>
      <c r="H955" s="136" t="s">
        <v>71</v>
      </c>
      <c r="I955" s="166"/>
      <c r="J955" s="8">
        <f t="shared" ref="J955" si="139">I955*F955*(1-$J$1)</f>
        <v>0</v>
      </c>
    </row>
    <row r="956" spans="1:10">
      <c r="A956" s="147">
        <v>3700378390136</v>
      </c>
      <c r="B956" s="500"/>
      <c r="C956" s="500"/>
      <c r="D956" s="500"/>
      <c r="E956" s="206" t="s">
        <v>35</v>
      </c>
      <c r="F956" s="165">
        <v>7490</v>
      </c>
      <c r="G956" s="500"/>
      <c r="H956" s="136" t="s">
        <v>71</v>
      </c>
      <c r="I956" s="166"/>
      <c r="J956" s="8">
        <f t="shared" si="137"/>
        <v>0</v>
      </c>
    </row>
    <row r="957" spans="1:10">
      <c r="A957" s="147">
        <v>3700378390143</v>
      </c>
      <c r="B957" s="500"/>
      <c r="C957" s="500"/>
      <c r="D957" s="500"/>
      <c r="E957" s="206" t="s">
        <v>19</v>
      </c>
      <c r="F957" s="165">
        <v>7490</v>
      </c>
      <c r="G957" s="500"/>
      <c r="H957" s="204" t="s">
        <v>71</v>
      </c>
      <c r="I957" s="166"/>
      <c r="J957" s="8">
        <f t="shared" si="137"/>
        <v>0</v>
      </c>
    </row>
    <row r="958" spans="1:10">
      <c r="A958" s="147">
        <v>3700378390150</v>
      </c>
      <c r="B958" s="500"/>
      <c r="C958" s="500"/>
      <c r="D958" s="500"/>
      <c r="E958" s="206" t="s">
        <v>36</v>
      </c>
      <c r="F958" s="165">
        <v>7490</v>
      </c>
      <c r="G958" s="500"/>
      <c r="H958" s="136" t="s">
        <v>71</v>
      </c>
      <c r="I958" s="166"/>
      <c r="J958" s="8">
        <f t="shared" ref="J958" si="140">I958*F958*(1-$J$1)</f>
        <v>0</v>
      </c>
    </row>
    <row r="959" spans="1:10" ht="21.75" thickBot="1">
      <c r="A959" s="148">
        <v>3700378390167</v>
      </c>
      <c r="B959" s="514"/>
      <c r="C959" s="514"/>
      <c r="D959" s="514"/>
      <c r="E959" s="188" t="s">
        <v>53</v>
      </c>
      <c r="F959" s="161">
        <v>7490</v>
      </c>
      <c r="G959" s="514"/>
      <c r="H959" s="149" t="s">
        <v>71</v>
      </c>
      <c r="I959" s="162"/>
      <c r="J959" s="9">
        <f t="shared" si="137"/>
        <v>0</v>
      </c>
    </row>
    <row r="960" spans="1:10" ht="33" customHeight="1">
      <c r="A960" s="112">
        <v>3662513553496</v>
      </c>
      <c r="B960" s="533" t="s">
        <v>806</v>
      </c>
      <c r="C960" s="533" t="s">
        <v>807</v>
      </c>
      <c r="D960" s="499" t="s">
        <v>10</v>
      </c>
      <c r="E960" s="187" t="s">
        <v>20</v>
      </c>
      <c r="F960" s="469">
        <v>6490</v>
      </c>
      <c r="G960" s="499"/>
      <c r="H960" s="609" t="s">
        <v>790</v>
      </c>
      <c r="I960" s="160"/>
      <c r="J960" s="35">
        <f t="shared" si="137"/>
        <v>0</v>
      </c>
    </row>
    <row r="961" spans="1:10" ht="33" customHeight="1">
      <c r="A961" s="113">
        <v>3662513553519</v>
      </c>
      <c r="B961" s="512"/>
      <c r="C961" s="512"/>
      <c r="D961" s="500"/>
      <c r="E961" s="206" t="s">
        <v>2</v>
      </c>
      <c r="F961" s="468">
        <v>6490</v>
      </c>
      <c r="G961" s="500"/>
      <c r="H961" s="610"/>
      <c r="I961" s="166"/>
      <c r="J961" s="8">
        <f>I961*F961*(1-$J$1)</f>
        <v>0</v>
      </c>
    </row>
    <row r="962" spans="1:10" ht="33" customHeight="1">
      <c r="A962" s="113">
        <v>3662513553533</v>
      </c>
      <c r="B962" s="512"/>
      <c r="C962" s="512"/>
      <c r="D962" s="500"/>
      <c r="E962" s="206" t="s">
        <v>35</v>
      </c>
      <c r="F962" s="468">
        <v>6490</v>
      </c>
      <c r="G962" s="500"/>
      <c r="H962" s="610"/>
      <c r="I962" s="166"/>
      <c r="J962" s="8">
        <f t="shared" ref="J962:J963" si="141">I962*F962*(1-$J$1)</f>
        <v>0</v>
      </c>
    </row>
    <row r="963" spans="1:10" ht="33" customHeight="1">
      <c r="A963" s="113">
        <v>3662513553557</v>
      </c>
      <c r="B963" s="512"/>
      <c r="C963" s="512"/>
      <c r="D963" s="500"/>
      <c r="E963" s="206" t="s">
        <v>19</v>
      </c>
      <c r="F963" s="468">
        <v>6490</v>
      </c>
      <c r="G963" s="500"/>
      <c r="H963" s="610"/>
      <c r="I963" s="166"/>
      <c r="J963" s="8">
        <f t="shared" si="141"/>
        <v>0</v>
      </c>
    </row>
    <row r="964" spans="1:10" ht="33" customHeight="1">
      <c r="A964" s="113">
        <v>3662513553571</v>
      </c>
      <c r="B964" s="512"/>
      <c r="C964" s="512"/>
      <c r="D964" s="500"/>
      <c r="E964" s="206" t="s">
        <v>36</v>
      </c>
      <c r="F964" s="468">
        <v>6490</v>
      </c>
      <c r="G964" s="500"/>
      <c r="H964" s="610"/>
      <c r="I964" s="166"/>
      <c r="J964" s="8">
        <f>I964*F964*(1-$J$1)</f>
        <v>0</v>
      </c>
    </row>
    <row r="965" spans="1:10" ht="33" customHeight="1" thickBot="1">
      <c r="A965" s="171">
        <v>3662513553595</v>
      </c>
      <c r="B965" s="513"/>
      <c r="C965" s="513"/>
      <c r="D965" s="514"/>
      <c r="E965" s="188" t="s">
        <v>53</v>
      </c>
      <c r="F965" s="470">
        <v>6490</v>
      </c>
      <c r="G965" s="514"/>
      <c r="H965" s="611"/>
      <c r="I965" s="162"/>
      <c r="J965" s="9">
        <f t="shared" ref="J965" si="142">I965*F965*(1-$J$1)</f>
        <v>0</v>
      </c>
    </row>
    <row r="966" spans="1:10" ht="39" customHeight="1" thickBot="1">
      <c r="A966" s="619" t="s">
        <v>485</v>
      </c>
      <c r="B966" s="620"/>
      <c r="C966" s="620"/>
      <c r="D966" s="620"/>
      <c r="E966" s="620"/>
      <c r="F966" s="620"/>
      <c r="G966" s="620"/>
      <c r="H966" s="620"/>
      <c r="I966" s="620"/>
      <c r="J966" s="621"/>
    </row>
    <row r="967" spans="1:10" ht="85.5" customHeight="1" thickBot="1">
      <c r="A967" s="227">
        <v>3662513144014</v>
      </c>
      <c r="B967" s="264" t="s">
        <v>493</v>
      </c>
      <c r="C967" s="264" t="s">
        <v>494</v>
      </c>
      <c r="D967" s="264" t="s">
        <v>3</v>
      </c>
      <c r="E967" s="264" t="s">
        <v>99</v>
      </c>
      <c r="F967" s="264">
        <v>1090</v>
      </c>
      <c r="G967" s="265"/>
      <c r="H967" s="128" t="s">
        <v>71</v>
      </c>
      <c r="I967" s="266"/>
      <c r="J967" s="26">
        <f>I967*F967*(1-$J$1)</f>
        <v>0</v>
      </c>
    </row>
    <row r="968" spans="1:10" ht="85.5" customHeight="1" thickBot="1">
      <c r="A968" s="173">
        <v>3700378387303</v>
      </c>
      <c r="B968" s="243" t="s">
        <v>406</v>
      </c>
      <c r="C968" s="243" t="s">
        <v>140</v>
      </c>
      <c r="D968" s="243" t="s">
        <v>3</v>
      </c>
      <c r="E968" s="243" t="s">
        <v>99</v>
      </c>
      <c r="F968" s="243">
        <v>1790</v>
      </c>
      <c r="G968" s="267"/>
      <c r="H968" s="128" t="s">
        <v>71</v>
      </c>
      <c r="I968" s="268"/>
      <c r="J968" s="24">
        <f>I968*F968*(1-$J$1)</f>
        <v>0</v>
      </c>
    </row>
    <row r="969" spans="1:10" ht="39" customHeight="1" thickBot="1">
      <c r="A969" s="773" t="s">
        <v>82</v>
      </c>
      <c r="B969" s="774"/>
      <c r="C969" s="774"/>
      <c r="D969" s="774"/>
      <c r="E969" s="774"/>
      <c r="F969" s="774"/>
      <c r="G969" s="774"/>
      <c r="H969" s="774"/>
      <c r="I969" s="774"/>
      <c r="J969" s="775"/>
    </row>
    <row r="970" spans="1:10" ht="25.15" customHeight="1">
      <c r="A970" s="11">
        <v>3700378397128</v>
      </c>
      <c r="B970" s="601" t="s">
        <v>251</v>
      </c>
      <c r="C970" s="601" t="s">
        <v>418</v>
      </c>
      <c r="D970" s="85" t="s">
        <v>29</v>
      </c>
      <c r="E970" s="85" t="s">
        <v>2</v>
      </c>
      <c r="F970" s="60">
        <v>2990</v>
      </c>
      <c r="G970" s="601"/>
      <c r="H970" s="37" t="s">
        <v>71</v>
      </c>
      <c r="I970" s="69"/>
      <c r="J970" s="8">
        <f t="shared" ref="J970" si="143">I970*F970*(1-$J$1)</f>
        <v>0</v>
      </c>
    </row>
    <row r="971" spans="1:10" ht="25.15" customHeight="1">
      <c r="A971" s="11">
        <v>3700378397111</v>
      </c>
      <c r="B971" s="602"/>
      <c r="C971" s="602"/>
      <c r="D971" s="85" t="s">
        <v>60</v>
      </c>
      <c r="E971" s="85" t="s">
        <v>2</v>
      </c>
      <c r="F971" s="60">
        <v>2990</v>
      </c>
      <c r="G971" s="602"/>
      <c r="H971" s="37" t="s">
        <v>71</v>
      </c>
      <c r="I971" s="69"/>
      <c r="J971" s="8">
        <f t="shared" ref="J971:J978" si="144">I971*F971*(1-$J$1)</f>
        <v>0</v>
      </c>
    </row>
    <row r="972" spans="1:10" ht="25.15" customHeight="1">
      <c r="A972" s="11">
        <v>3700378397135</v>
      </c>
      <c r="B972" s="602"/>
      <c r="C972" s="602"/>
      <c r="D972" s="85" t="s">
        <v>34</v>
      </c>
      <c r="E972" s="85" t="s">
        <v>19</v>
      </c>
      <c r="F972" s="60">
        <v>2990</v>
      </c>
      <c r="G972" s="602"/>
      <c r="H972" s="42" t="s">
        <v>71</v>
      </c>
      <c r="I972" s="69"/>
      <c r="J972" s="8">
        <f t="shared" si="144"/>
        <v>0</v>
      </c>
    </row>
    <row r="973" spans="1:10" s="40" customFormat="1" ht="25.15" customHeight="1">
      <c r="A973" s="11">
        <v>3700378397159</v>
      </c>
      <c r="B973" s="602"/>
      <c r="C973" s="602"/>
      <c r="D973" s="85" t="s">
        <v>29</v>
      </c>
      <c r="E973" s="85" t="s">
        <v>19</v>
      </c>
      <c r="F973" s="60">
        <v>2990</v>
      </c>
      <c r="G973" s="602"/>
      <c r="H973" s="37" t="s">
        <v>71</v>
      </c>
      <c r="I973" s="69"/>
      <c r="J973" s="8">
        <f t="shared" si="144"/>
        <v>0</v>
      </c>
    </row>
    <row r="974" spans="1:10" s="40" customFormat="1" ht="25.15" customHeight="1" thickBot="1">
      <c r="A974" s="19">
        <v>3700378397142</v>
      </c>
      <c r="B974" s="661"/>
      <c r="C974" s="661"/>
      <c r="D974" s="86" t="s">
        <v>60</v>
      </c>
      <c r="E974" s="86" t="s">
        <v>19</v>
      </c>
      <c r="F974" s="60">
        <v>2990</v>
      </c>
      <c r="G974" s="661"/>
      <c r="H974" s="42" t="s">
        <v>71</v>
      </c>
      <c r="I974" s="73"/>
      <c r="J974" s="20">
        <f t="shared" si="144"/>
        <v>0</v>
      </c>
    </row>
    <row r="975" spans="1:10" ht="34.35" customHeight="1">
      <c r="A975" s="112">
        <v>3700378390938</v>
      </c>
      <c r="B975" s="683" t="s">
        <v>450</v>
      </c>
      <c r="C975" s="683" t="s">
        <v>451</v>
      </c>
      <c r="D975" s="285" t="s">
        <v>137</v>
      </c>
      <c r="E975" s="187" t="s">
        <v>20</v>
      </c>
      <c r="F975" s="159">
        <v>2990</v>
      </c>
      <c r="G975" s="499"/>
      <c r="H975" s="132" t="s">
        <v>71</v>
      </c>
      <c r="I975" s="160"/>
      <c r="J975" s="35">
        <f t="shared" si="144"/>
        <v>0</v>
      </c>
    </row>
    <row r="976" spans="1:10" ht="34.35" customHeight="1">
      <c r="A976" s="113">
        <v>3700378390952</v>
      </c>
      <c r="B976" s="649"/>
      <c r="C976" s="649"/>
      <c r="D976" s="286" t="s">
        <v>452</v>
      </c>
      <c r="E976" s="206" t="s">
        <v>20</v>
      </c>
      <c r="F976" s="165">
        <v>2990</v>
      </c>
      <c r="G976" s="500"/>
      <c r="H976" s="136" t="s">
        <v>71</v>
      </c>
      <c r="I976" s="166"/>
      <c r="J976" s="8">
        <f t="shared" si="144"/>
        <v>0</v>
      </c>
    </row>
    <row r="977" spans="1:10" ht="34.35" customHeight="1" thickBot="1">
      <c r="A977" s="171">
        <v>3700378390945</v>
      </c>
      <c r="B977" s="592"/>
      <c r="C977" s="592"/>
      <c r="D977" s="287" t="s">
        <v>145</v>
      </c>
      <c r="E977" s="188" t="s">
        <v>20</v>
      </c>
      <c r="F977" s="161">
        <v>2990</v>
      </c>
      <c r="G977" s="514"/>
      <c r="H977" s="149" t="s">
        <v>71</v>
      </c>
      <c r="I977" s="162"/>
      <c r="J977" s="9">
        <f t="shared" si="144"/>
        <v>0</v>
      </c>
    </row>
    <row r="978" spans="1:10" ht="24.4" customHeight="1">
      <c r="A978" s="158">
        <v>3700378397173</v>
      </c>
      <c r="B978" s="487" t="s">
        <v>416</v>
      </c>
      <c r="C978" s="487" t="s">
        <v>417</v>
      </c>
      <c r="D978" s="187" t="s">
        <v>420</v>
      </c>
      <c r="E978" s="187" t="s">
        <v>2</v>
      </c>
      <c r="F978" s="159">
        <v>3990</v>
      </c>
      <c r="G978" s="487"/>
      <c r="H978" s="132" t="s">
        <v>71</v>
      </c>
      <c r="I978" s="160"/>
      <c r="J978" s="35">
        <f t="shared" si="144"/>
        <v>0</v>
      </c>
    </row>
    <row r="979" spans="1:10" ht="24.4" customHeight="1">
      <c r="A979" s="147">
        <v>3700378397180</v>
      </c>
      <c r="B979" s="488"/>
      <c r="C979" s="488"/>
      <c r="D979" s="206" t="s">
        <v>421</v>
      </c>
      <c r="E979" s="206" t="s">
        <v>2</v>
      </c>
      <c r="F979" s="165">
        <v>3990</v>
      </c>
      <c r="G979" s="488"/>
      <c r="H979" s="136" t="s">
        <v>71</v>
      </c>
      <c r="I979" s="166"/>
      <c r="J979" s="8">
        <f t="shared" ref="J979:J984" si="145">I979*F979*(1-$J$1)</f>
        <v>0</v>
      </c>
    </row>
    <row r="980" spans="1:10" ht="24.4" customHeight="1">
      <c r="A980" s="147">
        <v>3662513449058</v>
      </c>
      <c r="B980" s="488"/>
      <c r="C980" s="488"/>
      <c r="D980" s="206" t="s">
        <v>518</v>
      </c>
      <c r="E980" s="206" t="s">
        <v>2</v>
      </c>
      <c r="F980" s="165">
        <v>3990</v>
      </c>
      <c r="G980" s="488"/>
      <c r="H980" s="136" t="s">
        <v>71</v>
      </c>
      <c r="I980" s="166"/>
      <c r="J980" s="8">
        <f t="shared" si="145"/>
        <v>0</v>
      </c>
    </row>
    <row r="981" spans="1:10" ht="24.4" customHeight="1">
      <c r="A981" s="147">
        <v>3700378397197</v>
      </c>
      <c r="B981" s="488"/>
      <c r="C981" s="488"/>
      <c r="D981" s="206" t="s">
        <v>419</v>
      </c>
      <c r="E981" s="206" t="s">
        <v>19</v>
      </c>
      <c r="F981" s="165">
        <v>3990</v>
      </c>
      <c r="G981" s="488"/>
      <c r="H981" s="136" t="s">
        <v>71</v>
      </c>
      <c r="I981" s="166"/>
      <c r="J981" s="8">
        <f t="shared" si="145"/>
        <v>0</v>
      </c>
    </row>
    <row r="982" spans="1:10" s="40" customFormat="1" ht="24.4" customHeight="1">
      <c r="A982" s="147">
        <v>3700378397203</v>
      </c>
      <c r="B982" s="488"/>
      <c r="C982" s="488"/>
      <c r="D982" s="206" t="s">
        <v>420</v>
      </c>
      <c r="E982" s="206" t="s">
        <v>19</v>
      </c>
      <c r="F982" s="165">
        <v>3990</v>
      </c>
      <c r="G982" s="488"/>
      <c r="H982" s="136" t="s">
        <v>71</v>
      </c>
      <c r="I982" s="166"/>
      <c r="J982" s="8">
        <f t="shared" si="145"/>
        <v>0</v>
      </c>
    </row>
    <row r="983" spans="1:10" s="40" customFormat="1" ht="24.4" customHeight="1">
      <c r="A983" s="147">
        <v>3700378397210</v>
      </c>
      <c r="B983" s="488"/>
      <c r="C983" s="488"/>
      <c r="D983" s="206" t="s">
        <v>421</v>
      </c>
      <c r="E983" s="206" t="s">
        <v>19</v>
      </c>
      <c r="F983" s="165">
        <v>3990</v>
      </c>
      <c r="G983" s="488"/>
      <c r="H983" s="136" t="s">
        <v>71</v>
      </c>
      <c r="I983" s="166"/>
      <c r="J983" s="8">
        <f t="shared" si="145"/>
        <v>0</v>
      </c>
    </row>
    <row r="984" spans="1:10" s="40" customFormat="1" ht="24.4" customHeight="1" thickBot="1">
      <c r="A984" s="148">
        <v>3662513449072</v>
      </c>
      <c r="B984" s="504"/>
      <c r="C984" s="504"/>
      <c r="D984" s="188" t="s">
        <v>518</v>
      </c>
      <c r="E984" s="188" t="s">
        <v>19</v>
      </c>
      <c r="F984" s="161">
        <v>3990</v>
      </c>
      <c r="G984" s="504"/>
      <c r="H984" s="204" t="s">
        <v>71</v>
      </c>
      <c r="I984" s="162"/>
      <c r="J984" s="9">
        <f t="shared" si="145"/>
        <v>0</v>
      </c>
    </row>
    <row r="985" spans="1:10" ht="33.75" customHeight="1" thickBot="1">
      <c r="A985" s="536" t="s">
        <v>83</v>
      </c>
      <c r="B985" s="537"/>
      <c r="C985" s="537"/>
      <c r="D985" s="537"/>
      <c r="E985" s="537"/>
      <c r="F985" s="537"/>
      <c r="G985" s="537"/>
      <c r="H985" s="537"/>
      <c r="I985" s="537"/>
      <c r="J985" s="538"/>
    </row>
    <row r="986" spans="1:10" ht="21" customHeight="1">
      <c r="A986" s="247">
        <v>3700378393953</v>
      </c>
      <c r="B986" s="499" t="s">
        <v>171</v>
      </c>
      <c r="C986" s="499" t="s">
        <v>527</v>
      </c>
      <c r="D986" s="499" t="s">
        <v>167</v>
      </c>
      <c r="E986" s="193">
        <v>100</v>
      </c>
      <c r="F986" s="159">
        <v>4990</v>
      </c>
      <c r="G986" s="632"/>
      <c r="H986" s="132" t="s">
        <v>71</v>
      </c>
      <c r="I986" s="160"/>
      <c r="J986" s="35">
        <f t="shared" ref="J986:J991" si="146">I986*F986*(1-$J$1)</f>
        <v>0</v>
      </c>
    </row>
    <row r="987" spans="1:10">
      <c r="A987" s="222">
        <v>3700378393960</v>
      </c>
      <c r="B987" s="636"/>
      <c r="C987" s="500"/>
      <c r="D987" s="500"/>
      <c r="E987" s="201">
        <v>110</v>
      </c>
      <c r="F987" s="165">
        <v>4990</v>
      </c>
      <c r="G987" s="633"/>
      <c r="H987" s="136" t="s">
        <v>71</v>
      </c>
      <c r="I987" s="166"/>
      <c r="J987" s="8">
        <f t="shared" si="146"/>
        <v>0</v>
      </c>
    </row>
    <row r="988" spans="1:10">
      <c r="A988" s="222">
        <v>3700378393977</v>
      </c>
      <c r="B988" s="636"/>
      <c r="C988" s="500"/>
      <c r="D988" s="500"/>
      <c r="E988" s="201">
        <v>120</v>
      </c>
      <c r="F988" s="165">
        <v>4990</v>
      </c>
      <c r="G988" s="633"/>
      <c r="H988" s="136" t="s">
        <v>71</v>
      </c>
      <c r="I988" s="166"/>
      <c r="J988" s="8">
        <f t="shared" si="146"/>
        <v>0</v>
      </c>
    </row>
    <row r="989" spans="1:10">
      <c r="A989" s="222">
        <v>3700378393984</v>
      </c>
      <c r="B989" s="636"/>
      <c r="C989" s="500"/>
      <c r="D989" s="500"/>
      <c r="E989" s="169">
        <v>130</v>
      </c>
      <c r="F989" s="165">
        <v>4990</v>
      </c>
      <c r="G989" s="633"/>
      <c r="H989" s="136" t="s">
        <v>71</v>
      </c>
      <c r="I989" s="166"/>
      <c r="J989" s="8">
        <f t="shared" si="146"/>
        <v>0</v>
      </c>
    </row>
    <row r="990" spans="1:10">
      <c r="A990" s="222">
        <v>3700378393991</v>
      </c>
      <c r="B990" s="636"/>
      <c r="C990" s="500"/>
      <c r="D990" s="500"/>
      <c r="E990" s="169">
        <v>140</v>
      </c>
      <c r="F990" s="165">
        <v>4990</v>
      </c>
      <c r="G990" s="633"/>
      <c r="H990" s="136" t="s">
        <v>71</v>
      </c>
      <c r="I990" s="166"/>
      <c r="J990" s="8">
        <f t="shared" si="146"/>
        <v>0</v>
      </c>
    </row>
    <row r="991" spans="1:10">
      <c r="A991" s="222">
        <v>3700378394004</v>
      </c>
      <c r="B991" s="636"/>
      <c r="C991" s="500"/>
      <c r="D991" s="500"/>
      <c r="E991" s="169">
        <v>150</v>
      </c>
      <c r="F991" s="165">
        <v>4990</v>
      </c>
      <c r="G991" s="633"/>
      <c r="H991" s="136" t="s">
        <v>71</v>
      </c>
      <c r="I991" s="166"/>
      <c r="J991" s="8">
        <f t="shared" si="146"/>
        <v>0</v>
      </c>
    </row>
    <row r="992" spans="1:10">
      <c r="A992" s="222">
        <v>3700378394011</v>
      </c>
      <c r="B992" s="636"/>
      <c r="C992" s="500"/>
      <c r="D992" s="500"/>
      <c r="E992" s="169">
        <v>160</v>
      </c>
      <c r="F992" s="165">
        <v>4990</v>
      </c>
      <c r="G992" s="633"/>
      <c r="H992" s="136" t="s">
        <v>71</v>
      </c>
      <c r="I992" s="166"/>
      <c r="J992" s="8">
        <f t="shared" ref="J992:J1004" si="147">I992*F992*(1-$J$1)</f>
        <v>0</v>
      </c>
    </row>
    <row r="993" spans="1:10">
      <c r="A993" s="222">
        <v>3700378394028</v>
      </c>
      <c r="B993" s="636"/>
      <c r="C993" s="500"/>
      <c r="D993" s="500"/>
      <c r="E993" s="169">
        <v>170</v>
      </c>
      <c r="F993" s="165">
        <v>4990</v>
      </c>
      <c r="G993" s="633"/>
      <c r="H993" s="136" t="s">
        <v>71</v>
      </c>
      <c r="I993" s="166"/>
      <c r="J993" s="8">
        <f t="shared" si="147"/>
        <v>0</v>
      </c>
    </row>
    <row r="994" spans="1:10" ht="21.75" thickBot="1">
      <c r="A994" s="223">
        <v>3700378394035</v>
      </c>
      <c r="B994" s="735"/>
      <c r="C994" s="514"/>
      <c r="D994" s="514"/>
      <c r="E994" s="209">
        <v>180</v>
      </c>
      <c r="F994" s="161">
        <v>4990</v>
      </c>
      <c r="G994" s="634"/>
      <c r="H994" s="149" t="s">
        <v>71</v>
      </c>
      <c r="I994" s="162"/>
      <c r="J994" s="9">
        <f t="shared" si="147"/>
        <v>0</v>
      </c>
    </row>
    <row r="995" spans="1:10" ht="37.9" customHeight="1">
      <c r="A995" s="108">
        <v>3700378393632</v>
      </c>
      <c r="B995" s="534" t="s">
        <v>453</v>
      </c>
      <c r="C995" s="700" t="s">
        <v>454</v>
      </c>
      <c r="D995" s="534" t="s">
        <v>24</v>
      </c>
      <c r="E995" s="117">
        <v>150</v>
      </c>
      <c r="F995" s="60">
        <v>6990</v>
      </c>
      <c r="G995" s="662"/>
      <c r="H995" s="136" t="s">
        <v>71</v>
      </c>
      <c r="I995" s="69"/>
      <c r="J995" s="8">
        <f t="shared" ref="J995" si="148">I995*F995*(1-$J$1)</f>
        <v>0</v>
      </c>
    </row>
    <row r="996" spans="1:10" ht="37.9" customHeight="1">
      <c r="A996" s="118">
        <v>3700378393656</v>
      </c>
      <c r="B996" s="710"/>
      <c r="C996" s="701"/>
      <c r="D996" s="710"/>
      <c r="E996" s="117">
        <v>170</v>
      </c>
      <c r="F996" s="60">
        <v>6990</v>
      </c>
      <c r="G996" s="663"/>
      <c r="H996" s="136" t="s">
        <v>71</v>
      </c>
      <c r="I996" s="69"/>
      <c r="J996" s="8">
        <f t="shared" si="147"/>
        <v>0</v>
      </c>
    </row>
    <row r="997" spans="1:10" ht="37.9" customHeight="1">
      <c r="A997" s="118">
        <v>3700378393663</v>
      </c>
      <c r="B997" s="710"/>
      <c r="C997" s="701"/>
      <c r="D997" s="710"/>
      <c r="E997" s="117">
        <v>180</v>
      </c>
      <c r="F997" s="60">
        <v>6990</v>
      </c>
      <c r="G997" s="663"/>
      <c r="H997" s="136" t="s">
        <v>71</v>
      </c>
      <c r="I997" s="69"/>
      <c r="J997" s="8">
        <f t="shared" si="147"/>
        <v>0</v>
      </c>
    </row>
    <row r="998" spans="1:10" ht="37.9" customHeight="1" thickBot="1">
      <c r="A998" s="278">
        <v>3700378393670</v>
      </c>
      <c r="B998" s="511"/>
      <c r="C998" s="702"/>
      <c r="D998" s="511"/>
      <c r="E998" s="379">
        <v>190</v>
      </c>
      <c r="F998" s="156">
        <v>6990</v>
      </c>
      <c r="G998" s="664"/>
      <c r="H998" s="204" t="s">
        <v>71</v>
      </c>
      <c r="I998" s="157"/>
      <c r="J998" s="20">
        <f t="shared" si="147"/>
        <v>0</v>
      </c>
    </row>
    <row r="999" spans="1:10" ht="28.9" customHeight="1">
      <c r="A999" s="380" t="s">
        <v>666</v>
      </c>
      <c r="B999" s="499" t="s">
        <v>672</v>
      </c>
      <c r="C999" s="698" t="s">
        <v>673</v>
      </c>
      <c r="D999" s="632" t="s">
        <v>25</v>
      </c>
      <c r="E999" s="208">
        <v>160</v>
      </c>
      <c r="F999" s="159">
        <v>12990</v>
      </c>
      <c r="G999" s="632"/>
      <c r="H999" s="132" t="s">
        <v>71</v>
      </c>
      <c r="I999" s="160"/>
      <c r="J999" s="35">
        <f t="shared" si="147"/>
        <v>0</v>
      </c>
    </row>
    <row r="1000" spans="1:10" ht="28.9" customHeight="1">
      <c r="A1000" s="381" t="s">
        <v>667</v>
      </c>
      <c r="B1000" s="500"/>
      <c r="C1000" s="623"/>
      <c r="D1000" s="633"/>
      <c r="E1000" s="169">
        <v>170</v>
      </c>
      <c r="F1000" s="165">
        <v>12990</v>
      </c>
      <c r="G1000" s="633"/>
      <c r="H1000" s="136" t="s">
        <v>71</v>
      </c>
      <c r="I1000" s="166"/>
      <c r="J1000" s="8">
        <f t="shared" si="147"/>
        <v>0</v>
      </c>
    </row>
    <row r="1001" spans="1:10" ht="28.9" customHeight="1">
      <c r="A1001" s="381" t="s">
        <v>668</v>
      </c>
      <c r="B1001" s="500"/>
      <c r="C1001" s="623"/>
      <c r="D1001" s="633"/>
      <c r="E1001" s="169">
        <v>180</v>
      </c>
      <c r="F1001" s="165">
        <v>12990</v>
      </c>
      <c r="G1001" s="633"/>
      <c r="H1001" s="136" t="s">
        <v>71</v>
      </c>
      <c r="I1001" s="166"/>
      <c r="J1001" s="8">
        <f t="shared" si="147"/>
        <v>0</v>
      </c>
    </row>
    <row r="1002" spans="1:10" ht="28.9" customHeight="1">
      <c r="A1002" s="381" t="s">
        <v>669</v>
      </c>
      <c r="B1002" s="500"/>
      <c r="C1002" s="623"/>
      <c r="D1002" s="633"/>
      <c r="E1002" s="169">
        <v>190</v>
      </c>
      <c r="F1002" s="165">
        <v>12990</v>
      </c>
      <c r="G1002" s="633"/>
      <c r="H1002" s="136" t="s">
        <v>71</v>
      </c>
      <c r="I1002" s="166"/>
      <c r="J1002" s="8">
        <f t="shared" si="147"/>
        <v>0</v>
      </c>
    </row>
    <row r="1003" spans="1:10" ht="28.9" customHeight="1">
      <c r="A1003" s="381" t="s">
        <v>670</v>
      </c>
      <c r="B1003" s="500"/>
      <c r="C1003" s="623"/>
      <c r="D1003" s="633"/>
      <c r="E1003" s="169">
        <v>200</v>
      </c>
      <c r="F1003" s="165">
        <v>12990</v>
      </c>
      <c r="G1003" s="633"/>
      <c r="H1003" s="136" t="s">
        <v>71</v>
      </c>
      <c r="I1003" s="166"/>
      <c r="J1003" s="8">
        <f t="shared" si="147"/>
        <v>0</v>
      </c>
    </row>
    <row r="1004" spans="1:10" ht="28.9" customHeight="1" thickBot="1">
      <c r="A1004" s="378" t="s">
        <v>671</v>
      </c>
      <c r="B1004" s="514"/>
      <c r="C1004" s="742"/>
      <c r="D1004" s="634"/>
      <c r="E1004" s="209">
        <v>210</v>
      </c>
      <c r="F1004" s="161">
        <v>12990</v>
      </c>
      <c r="G1004" s="634"/>
      <c r="H1004" s="149" t="s">
        <v>71</v>
      </c>
      <c r="I1004" s="162"/>
      <c r="J1004" s="9">
        <f t="shared" si="147"/>
        <v>0</v>
      </c>
    </row>
    <row r="1005" spans="1:10" ht="31.35" customHeight="1">
      <c r="A1005" s="141">
        <v>3662513350200</v>
      </c>
      <c r="B1005" s="489" t="s">
        <v>302</v>
      </c>
      <c r="C1005" s="622" t="s">
        <v>275</v>
      </c>
      <c r="D1005" s="662" t="s">
        <v>25</v>
      </c>
      <c r="E1005" s="199">
        <v>160</v>
      </c>
      <c r="F1005" s="163">
        <v>19990</v>
      </c>
      <c r="G1005" s="489"/>
      <c r="H1005" s="153" t="s">
        <v>71</v>
      </c>
      <c r="I1005" s="164"/>
      <c r="J1005" s="51">
        <f t="shared" ref="J1005:J1010" si="149">I1005*F1005*(1-$J$1)</f>
        <v>0</v>
      </c>
    </row>
    <row r="1006" spans="1:10" ht="31.35" customHeight="1">
      <c r="A1006" s="147">
        <v>3662513350217</v>
      </c>
      <c r="B1006" s="500"/>
      <c r="C1006" s="623"/>
      <c r="D1006" s="633"/>
      <c r="E1006" s="169">
        <v>170</v>
      </c>
      <c r="F1006" s="165">
        <v>19990</v>
      </c>
      <c r="G1006" s="500"/>
      <c r="H1006" s="136" t="s">
        <v>71</v>
      </c>
      <c r="I1006" s="166"/>
      <c r="J1006" s="8">
        <f t="shared" si="149"/>
        <v>0</v>
      </c>
    </row>
    <row r="1007" spans="1:10" ht="31.35" customHeight="1">
      <c r="A1007" s="147">
        <v>3662513350224</v>
      </c>
      <c r="B1007" s="500"/>
      <c r="C1007" s="623"/>
      <c r="D1007" s="633"/>
      <c r="E1007" s="169">
        <v>180</v>
      </c>
      <c r="F1007" s="165">
        <v>19990</v>
      </c>
      <c r="G1007" s="500"/>
      <c r="H1007" s="136" t="s">
        <v>71</v>
      </c>
      <c r="I1007" s="166"/>
      <c r="J1007" s="8">
        <f t="shared" si="149"/>
        <v>0</v>
      </c>
    </row>
    <row r="1008" spans="1:10" ht="31.35" customHeight="1">
      <c r="A1008" s="147">
        <v>3662513350231</v>
      </c>
      <c r="B1008" s="500"/>
      <c r="C1008" s="623"/>
      <c r="D1008" s="633"/>
      <c r="E1008" s="169">
        <v>190</v>
      </c>
      <c r="F1008" s="165">
        <v>19990</v>
      </c>
      <c r="G1008" s="500"/>
      <c r="H1008" s="136" t="s">
        <v>71</v>
      </c>
      <c r="I1008" s="166"/>
      <c r="J1008" s="8">
        <f t="shared" si="149"/>
        <v>0</v>
      </c>
    </row>
    <row r="1009" spans="1:10" ht="31.35" customHeight="1">
      <c r="A1009" s="147">
        <v>3662513350248</v>
      </c>
      <c r="B1009" s="500"/>
      <c r="C1009" s="623"/>
      <c r="D1009" s="633"/>
      <c r="E1009" s="169">
        <v>200</v>
      </c>
      <c r="F1009" s="165">
        <v>19990</v>
      </c>
      <c r="G1009" s="500"/>
      <c r="H1009" s="136" t="s">
        <v>71</v>
      </c>
      <c r="I1009" s="166"/>
      <c r="J1009" s="8">
        <f t="shared" si="149"/>
        <v>0</v>
      </c>
    </row>
    <row r="1010" spans="1:10" ht="31.35" customHeight="1" thickBot="1">
      <c r="A1010" s="155">
        <v>3662513350255</v>
      </c>
      <c r="B1010" s="490"/>
      <c r="C1010" s="624"/>
      <c r="D1010" s="664"/>
      <c r="E1010" s="283">
        <v>210</v>
      </c>
      <c r="F1010" s="156">
        <v>19990</v>
      </c>
      <c r="G1010" s="490"/>
      <c r="H1010" s="204" t="s">
        <v>71</v>
      </c>
      <c r="I1010" s="157"/>
      <c r="J1010" s="20">
        <f t="shared" si="149"/>
        <v>0</v>
      </c>
    </row>
    <row r="1011" spans="1:10" ht="94.9" customHeight="1" thickBot="1">
      <c r="A1011" s="173">
        <v>3700378392475</v>
      </c>
      <c r="B1011" s="243" t="s">
        <v>172</v>
      </c>
      <c r="C1011" s="243" t="s">
        <v>102</v>
      </c>
      <c r="D1011" s="291" t="s">
        <v>25</v>
      </c>
      <c r="E1011" s="243">
        <v>210</v>
      </c>
      <c r="F1011" s="399">
        <v>990</v>
      </c>
      <c r="G1011" s="127"/>
      <c r="H1011" s="128" t="s">
        <v>71</v>
      </c>
      <c r="I1011" s="129"/>
      <c r="J1011" s="24">
        <f t="shared" ref="J1011:J1012" si="150">I1011*F1011*(1-$J$1)</f>
        <v>0</v>
      </c>
    </row>
    <row r="1012" spans="1:10" ht="100.15" customHeight="1" thickBot="1">
      <c r="A1012" s="155">
        <v>3700378394653</v>
      </c>
      <c r="B1012" s="205" t="s">
        <v>173</v>
      </c>
      <c r="C1012" s="350" t="s">
        <v>103</v>
      </c>
      <c r="D1012" s="376" t="s">
        <v>25</v>
      </c>
      <c r="E1012" s="283">
        <v>210</v>
      </c>
      <c r="F1012" s="401">
        <v>990</v>
      </c>
      <c r="G1012" s="205"/>
      <c r="H1012" s="204" t="s">
        <v>71</v>
      </c>
      <c r="I1012" s="157"/>
      <c r="J1012" s="20">
        <f t="shared" si="150"/>
        <v>0</v>
      </c>
    </row>
    <row r="1013" spans="1:10" ht="33.75" customHeight="1" thickBot="1">
      <c r="A1013" s="704" t="s">
        <v>169</v>
      </c>
      <c r="B1013" s="705"/>
      <c r="C1013" s="705"/>
      <c r="D1013" s="705"/>
      <c r="E1013" s="705"/>
      <c r="F1013" s="705"/>
      <c r="G1013" s="705"/>
      <c r="H1013" s="705"/>
      <c r="I1013" s="705"/>
      <c r="J1013" s="706"/>
    </row>
    <row r="1014" spans="1:10" ht="21" customHeight="1">
      <c r="A1014" s="158">
        <v>3662513012818</v>
      </c>
      <c r="B1014" s="499" t="s">
        <v>168</v>
      </c>
      <c r="C1014" s="707" t="s">
        <v>170</v>
      </c>
      <c r="D1014" s="499" t="s">
        <v>25</v>
      </c>
      <c r="E1014" s="208">
        <v>120</v>
      </c>
      <c r="F1014" s="159">
        <v>6990</v>
      </c>
      <c r="G1014" s="635"/>
      <c r="H1014" s="132" t="s">
        <v>71</v>
      </c>
      <c r="I1014" s="160"/>
      <c r="J1014" s="35">
        <f t="shared" ref="J1014:J1020" si="151">I1014*F1014*(1-$J$1)</f>
        <v>0</v>
      </c>
    </row>
    <row r="1015" spans="1:10">
      <c r="A1015" s="147">
        <v>3662513012825</v>
      </c>
      <c r="B1015" s="500"/>
      <c r="C1015" s="708"/>
      <c r="D1015" s="500"/>
      <c r="E1015" s="169">
        <v>130</v>
      </c>
      <c r="F1015" s="165">
        <v>6990</v>
      </c>
      <c r="G1015" s="636"/>
      <c r="H1015" s="136" t="s">
        <v>71</v>
      </c>
      <c r="I1015" s="166"/>
      <c r="J1015" s="8">
        <f t="shared" si="151"/>
        <v>0</v>
      </c>
    </row>
    <row r="1016" spans="1:10">
      <c r="A1016" s="147">
        <v>3662513012832</v>
      </c>
      <c r="B1016" s="500"/>
      <c r="C1016" s="708"/>
      <c r="D1016" s="500"/>
      <c r="E1016" s="169">
        <v>140</v>
      </c>
      <c r="F1016" s="165">
        <v>6990</v>
      </c>
      <c r="G1016" s="636"/>
      <c r="H1016" s="136" t="s">
        <v>71</v>
      </c>
      <c r="I1016" s="166"/>
      <c r="J1016" s="8">
        <f t="shared" si="151"/>
        <v>0</v>
      </c>
    </row>
    <row r="1017" spans="1:10">
      <c r="A1017" s="147">
        <v>3662513012849</v>
      </c>
      <c r="B1017" s="500"/>
      <c r="C1017" s="708"/>
      <c r="D1017" s="500"/>
      <c r="E1017" s="169">
        <v>150</v>
      </c>
      <c r="F1017" s="165">
        <v>6990</v>
      </c>
      <c r="G1017" s="636"/>
      <c r="H1017" s="136" t="s">
        <v>71</v>
      </c>
      <c r="I1017" s="166"/>
      <c r="J1017" s="8">
        <f t="shared" si="151"/>
        <v>0</v>
      </c>
    </row>
    <row r="1018" spans="1:10">
      <c r="A1018" s="147">
        <v>3662513012856</v>
      </c>
      <c r="B1018" s="500"/>
      <c r="C1018" s="708"/>
      <c r="D1018" s="500"/>
      <c r="E1018" s="169">
        <v>160</v>
      </c>
      <c r="F1018" s="165">
        <v>6990</v>
      </c>
      <c r="G1018" s="636"/>
      <c r="H1018" s="136" t="s">
        <v>71</v>
      </c>
      <c r="I1018" s="166"/>
      <c r="J1018" s="8">
        <f t="shared" si="151"/>
        <v>0</v>
      </c>
    </row>
    <row r="1019" spans="1:10">
      <c r="A1019" s="147">
        <v>3662513012863</v>
      </c>
      <c r="B1019" s="500"/>
      <c r="C1019" s="708"/>
      <c r="D1019" s="500"/>
      <c r="E1019" s="169">
        <v>170</v>
      </c>
      <c r="F1019" s="165">
        <v>6990</v>
      </c>
      <c r="G1019" s="636"/>
      <c r="H1019" s="136" t="s">
        <v>71</v>
      </c>
      <c r="I1019" s="166"/>
      <c r="J1019" s="8">
        <f t="shared" si="151"/>
        <v>0</v>
      </c>
    </row>
    <row r="1020" spans="1:10" ht="21.75" thickBot="1">
      <c r="A1020" s="148">
        <v>3662513012870</v>
      </c>
      <c r="B1020" s="514"/>
      <c r="C1020" s="709"/>
      <c r="D1020" s="514"/>
      <c r="E1020" s="209">
        <v>180</v>
      </c>
      <c r="F1020" s="161">
        <v>6990</v>
      </c>
      <c r="G1020" s="735"/>
      <c r="H1020" s="149" t="s">
        <v>71</v>
      </c>
      <c r="I1020" s="162"/>
      <c r="J1020" s="9">
        <f t="shared" si="151"/>
        <v>0</v>
      </c>
    </row>
    <row r="1021" spans="1:10" ht="52.9" customHeight="1">
      <c r="A1021" s="158">
        <v>3662513013037</v>
      </c>
      <c r="B1021" s="499" t="s">
        <v>515</v>
      </c>
      <c r="C1021" s="707" t="s">
        <v>525</v>
      </c>
      <c r="D1021" s="499" t="s">
        <v>25</v>
      </c>
      <c r="E1021" s="208">
        <v>160</v>
      </c>
      <c r="F1021" s="159">
        <v>12990</v>
      </c>
      <c r="G1021" s="635"/>
      <c r="H1021" s="132" t="s">
        <v>71</v>
      </c>
      <c r="I1021" s="160"/>
      <c r="J1021" s="35">
        <f t="shared" ref="J1021:J1024" si="152">I1021*F1021*(1-$J$1)</f>
        <v>0</v>
      </c>
    </row>
    <row r="1022" spans="1:10" ht="52.9" customHeight="1">
      <c r="A1022" s="147">
        <v>3662513013044</v>
      </c>
      <c r="B1022" s="500"/>
      <c r="C1022" s="708"/>
      <c r="D1022" s="500"/>
      <c r="E1022" s="169">
        <v>170</v>
      </c>
      <c r="F1022" s="165">
        <v>12990</v>
      </c>
      <c r="G1022" s="636"/>
      <c r="H1022" s="136" t="s">
        <v>71</v>
      </c>
      <c r="I1022" s="166"/>
      <c r="J1022" s="8">
        <f t="shared" si="152"/>
        <v>0</v>
      </c>
    </row>
    <row r="1023" spans="1:10" ht="52.9" customHeight="1">
      <c r="A1023" s="147">
        <v>3662513013051</v>
      </c>
      <c r="B1023" s="500"/>
      <c r="C1023" s="708"/>
      <c r="D1023" s="500"/>
      <c r="E1023" s="169">
        <v>180</v>
      </c>
      <c r="F1023" s="165">
        <v>12990</v>
      </c>
      <c r="G1023" s="636"/>
      <c r="H1023" s="136" t="s">
        <v>71</v>
      </c>
      <c r="I1023" s="166"/>
      <c r="J1023" s="8">
        <f t="shared" si="152"/>
        <v>0</v>
      </c>
    </row>
    <row r="1024" spans="1:10" ht="52.9" customHeight="1" thickBot="1">
      <c r="A1024" s="155">
        <v>3662513013068</v>
      </c>
      <c r="B1024" s="490"/>
      <c r="C1024" s="750"/>
      <c r="D1024" s="490"/>
      <c r="E1024" s="283">
        <v>190</v>
      </c>
      <c r="F1024" s="156">
        <v>12990</v>
      </c>
      <c r="G1024" s="697"/>
      <c r="H1024" s="204" t="s">
        <v>71</v>
      </c>
      <c r="I1024" s="157"/>
      <c r="J1024" s="20">
        <f t="shared" si="152"/>
        <v>0</v>
      </c>
    </row>
    <row r="1025" spans="1:10" ht="42.75" customHeight="1" thickBot="1">
      <c r="A1025" s="536" t="s">
        <v>84</v>
      </c>
      <c r="B1025" s="537"/>
      <c r="C1025" s="537"/>
      <c r="D1025" s="537"/>
      <c r="E1025" s="537"/>
      <c r="F1025" s="537"/>
      <c r="G1025" s="537"/>
      <c r="H1025" s="537"/>
      <c r="I1025" s="537"/>
      <c r="J1025" s="538"/>
    </row>
    <row r="1026" spans="1:10" ht="61.5" customHeight="1">
      <c r="A1026" s="158">
        <v>3662513019787</v>
      </c>
      <c r="B1026" s="632" t="s">
        <v>501</v>
      </c>
      <c r="C1026" s="698" t="s">
        <v>502</v>
      </c>
      <c r="D1026" s="632" t="s">
        <v>25</v>
      </c>
      <c r="E1026" s="193" t="s">
        <v>27</v>
      </c>
      <c r="F1026" s="159">
        <v>4490</v>
      </c>
      <c r="G1026" s="499"/>
      <c r="H1026" s="220" t="s">
        <v>71</v>
      </c>
      <c r="I1026" s="160"/>
      <c r="J1026" s="35">
        <f t="shared" ref="J1026" si="153">I1026*F1026*(1-$J$1)</f>
        <v>0</v>
      </c>
    </row>
    <row r="1027" spans="1:10" ht="61.5" customHeight="1" thickBot="1">
      <c r="A1027" s="148">
        <v>3662513019794</v>
      </c>
      <c r="B1027" s="634"/>
      <c r="C1027" s="742"/>
      <c r="D1027" s="634"/>
      <c r="E1027" s="221" t="s">
        <v>157</v>
      </c>
      <c r="F1027" s="161">
        <v>4490</v>
      </c>
      <c r="G1027" s="514"/>
      <c r="H1027" s="172" t="s">
        <v>71</v>
      </c>
      <c r="I1027" s="162"/>
      <c r="J1027" s="9">
        <f t="shared" ref="J1027" si="154">I1027*F1027*(1-$J$1)</f>
        <v>0</v>
      </c>
    </row>
    <row r="1028" spans="1:10" ht="21" customHeight="1">
      <c r="A1028" s="141">
        <v>3662513112907</v>
      </c>
      <c r="B1028" s="534" t="s">
        <v>256</v>
      </c>
      <c r="C1028" s="489" t="s">
        <v>436</v>
      </c>
      <c r="D1028" s="489" t="s">
        <v>25</v>
      </c>
      <c r="E1028" s="199">
        <v>110</v>
      </c>
      <c r="F1028" s="273">
        <v>5990</v>
      </c>
      <c r="G1028" s="489"/>
      <c r="H1028" s="302" t="s">
        <v>71</v>
      </c>
      <c r="I1028" s="164"/>
      <c r="J1028" s="51">
        <f t="shared" ref="J1028:J1033" si="155">I1028*F1028*(1-$J$1)</f>
        <v>0</v>
      </c>
    </row>
    <row r="1029" spans="1:10" ht="21" customHeight="1">
      <c r="A1029" s="147">
        <v>3662513112921</v>
      </c>
      <c r="B1029" s="711"/>
      <c r="C1029" s="500"/>
      <c r="D1029" s="500"/>
      <c r="E1029" s="169">
        <v>120</v>
      </c>
      <c r="F1029" s="200">
        <v>5990</v>
      </c>
      <c r="G1029" s="500"/>
      <c r="H1029" s="170" t="s">
        <v>71</v>
      </c>
      <c r="I1029" s="166"/>
      <c r="J1029" s="8">
        <f>I1029*F1029*(1-$J$1)</f>
        <v>0</v>
      </c>
    </row>
    <row r="1030" spans="1:10">
      <c r="A1030" s="147">
        <v>3662513112945</v>
      </c>
      <c r="B1030" s="500"/>
      <c r="C1030" s="500"/>
      <c r="D1030" s="500"/>
      <c r="E1030" s="169">
        <v>130</v>
      </c>
      <c r="F1030" s="200">
        <v>5990</v>
      </c>
      <c r="G1030" s="500"/>
      <c r="H1030" s="170" t="s">
        <v>71</v>
      </c>
      <c r="I1030" s="166"/>
      <c r="J1030" s="8">
        <f t="shared" si="155"/>
        <v>0</v>
      </c>
    </row>
    <row r="1031" spans="1:10">
      <c r="A1031" s="147">
        <v>3662513112969</v>
      </c>
      <c r="B1031" s="500"/>
      <c r="C1031" s="500"/>
      <c r="D1031" s="500"/>
      <c r="E1031" s="169">
        <v>140</v>
      </c>
      <c r="F1031" s="200">
        <v>5990</v>
      </c>
      <c r="G1031" s="500"/>
      <c r="H1031" s="170" t="s">
        <v>71</v>
      </c>
      <c r="I1031" s="166"/>
      <c r="J1031" s="8">
        <f t="shared" si="155"/>
        <v>0</v>
      </c>
    </row>
    <row r="1032" spans="1:10">
      <c r="A1032" s="147">
        <v>3662513112983</v>
      </c>
      <c r="B1032" s="500"/>
      <c r="C1032" s="500"/>
      <c r="D1032" s="500"/>
      <c r="E1032" s="169">
        <v>150</v>
      </c>
      <c r="F1032" s="200">
        <v>5990</v>
      </c>
      <c r="G1032" s="500"/>
      <c r="H1032" s="170" t="s">
        <v>71</v>
      </c>
      <c r="I1032" s="166"/>
      <c r="J1032" s="8">
        <f t="shared" si="155"/>
        <v>0</v>
      </c>
    </row>
    <row r="1033" spans="1:10">
      <c r="A1033" s="147">
        <v>3662513113003</v>
      </c>
      <c r="B1033" s="500"/>
      <c r="C1033" s="500"/>
      <c r="D1033" s="500"/>
      <c r="E1033" s="169">
        <v>160</v>
      </c>
      <c r="F1033" s="200">
        <v>5990</v>
      </c>
      <c r="G1033" s="500"/>
      <c r="H1033" s="170" t="s">
        <v>71</v>
      </c>
      <c r="I1033" s="166"/>
      <c r="J1033" s="8">
        <f t="shared" si="155"/>
        <v>0</v>
      </c>
    </row>
    <row r="1034" spans="1:10">
      <c r="A1034" s="147">
        <v>3662513113027</v>
      </c>
      <c r="B1034" s="500"/>
      <c r="C1034" s="500"/>
      <c r="D1034" s="500"/>
      <c r="E1034" s="169">
        <v>170</v>
      </c>
      <c r="F1034" s="200">
        <v>5990</v>
      </c>
      <c r="G1034" s="500"/>
      <c r="H1034" s="170" t="s">
        <v>71</v>
      </c>
      <c r="I1034" s="166"/>
      <c r="J1034" s="8">
        <f>I1034*F1034*(1-$J$1)</f>
        <v>0</v>
      </c>
    </row>
    <row r="1035" spans="1:10" ht="21.75" thickBot="1">
      <c r="A1035" s="155">
        <v>3662513113041</v>
      </c>
      <c r="B1035" s="490"/>
      <c r="C1035" s="490"/>
      <c r="D1035" s="490"/>
      <c r="E1035" s="283">
        <v>180</v>
      </c>
      <c r="F1035" s="299">
        <v>5990</v>
      </c>
      <c r="G1035" s="490"/>
      <c r="H1035" s="225" t="s">
        <v>71</v>
      </c>
      <c r="I1035" s="157"/>
      <c r="J1035" s="20">
        <f t="shared" ref="J1035" si="156">I1035*F1035*(1-$J$1)</f>
        <v>0</v>
      </c>
    </row>
    <row r="1036" spans="1:10" ht="21" customHeight="1">
      <c r="A1036" s="158">
        <v>3662513113324</v>
      </c>
      <c r="B1036" s="487" t="s">
        <v>257</v>
      </c>
      <c r="C1036" s="487" t="s">
        <v>143</v>
      </c>
      <c r="D1036" s="733" t="s">
        <v>25</v>
      </c>
      <c r="E1036" s="208">
        <v>140</v>
      </c>
      <c r="F1036" s="197">
        <v>8990</v>
      </c>
      <c r="G1036" s="736"/>
      <c r="H1036" s="220" t="s">
        <v>71</v>
      </c>
      <c r="I1036" s="160"/>
      <c r="J1036" s="35">
        <f t="shared" ref="J1036:J1049" si="157">I1036*F1036*(1-$J$1)</f>
        <v>0</v>
      </c>
    </row>
    <row r="1037" spans="1:10" ht="21" customHeight="1">
      <c r="A1037" s="141">
        <v>3662513113362</v>
      </c>
      <c r="B1037" s="488"/>
      <c r="C1037" s="488"/>
      <c r="D1037" s="734"/>
      <c r="E1037" s="169">
        <v>150</v>
      </c>
      <c r="F1037" s="273">
        <v>8990</v>
      </c>
      <c r="G1037" s="737"/>
      <c r="H1037" s="170" t="s">
        <v>71</v>
      </c>
      <c r="I1037" s="166"/>
      <c r="J1037" s="8">
        <f t="shared" si="157"/>
        <v>0</v>
      </c>
    </row>
    <row r="1038" spans="1:10">
      <c r="A1038" s="141">
        <v>3662513113386</v>
      </c>
      <c r="B1038" s="488"/>
      <c r="C1038" s="488"/>
      <c r="D1038" s="734"/>
      <c r="E1038" s="169">
        <v>155</v>
      </c>
      <c r="F1038" s="273">
        <v>8990</v>
      </c>
      <c r="G1038" s="737"/>
      <c r="H1038" s="170" t="s">
        <v>71</v>
      </c>
      <c r="I1038" s="164"/>
      <c r="J1038" s="51">
        <f t="shared" si="157"/>
        <v>0</v>
      </c>
    </row>
    <row r="1039" spans="1:10">
      <c r="A1039" s="141">
        <v>3662513113409</v>
      </c>
      <c r="B1039" s="488"/>
      <c r="C1039" s="488"/>
      <c r="D1039" s="734"/>
      <c r="E1039" s="199">
        <v>160</v>
      </c>
      <c r="F1039" s="273">
        <v>8990</v>
      </c>
      <c r="G1039" s="737"/>
      <c r="H1039" s="170" t="s">
        <v>71</v>
      </c>
      <c r="I1039" s="166"/>
      <c r="J1039" s="51">
        <f t="shared" si="157"/>
        <v>0</v>
      </c>
    </row>
    <row r="1040" spans="1:10">
      <c r="A1040" s="141">
        <v>3662513113423</v>
      </c>
      <c r="B1040" s="488"/>
      <c r="C1040" s="488"/>
      <c r="D1040" s="734"/>
      <c r="E1040" s="169">
        <v>165</v>
      </c>
      <c r="F1040" s="273">
        <v>8990</v>
      </c>
      <c r="G1040" s="737"/>
      <c r="H1040" s="170" t="s">
        <v>71</v>
      </c>
      <c r="I1040" s="166"/>
      <c r="J1040" s="51">
        <f t="shared" si="157"/>
        <v>0</v>
      </c>
    </row>
    <row r="1041" spans="1:10">
      <c r="A1041" s="147">
        <v>3662513113447</v>
      </c>
      <c r="B1041" s="488"/>
      <c r="C1041" s="488"/>
      <c r="D1041" s="734"/>
      <c r="E1041" s="199">
        <v>170</v>
      </c>
      <c r="F1041" s="273">
        <v>8990</v>
      </c>
      <c r="G1041" s="737"/>
      <c r="H1041" s="170" t="s">
        <v>71</v>
      </c>
      <c r="I1041" s="166"/>
      <c r="J1041" s="51">
        <f t="shared" si="157"/>
        <v>0</v>
      </c>
    </row>
    <row r="1042" spans="1:10">
      <c r="A1042" s="147">
        <v>3662513113461</v>
      </c>
      <c r="B1042" s="488"/>
      <c r="C1042" s="488"/>
      <c r="D1042" s="734"/>
      <c r="E1042" s="169">
        <v>175</v>
      </c>
      <c r="F1042" s="273">
        <v>8990</v>
      </c>
      <c r="G1042" s="737"/>
      <c r="H1042" s="170" t="s">
        <v>71</v>
      </c>
      <c r="I1042" s="166"/>
      <c r="J1042" s="51">
        <f t="shared" si="157"/>
        <v>0</v>
      </c>
    </row>
    <row r="1043" spans="1:10">
      <c r="A1043" s="147">
        <v>3662513113485</v>
      </c>
      <c r="B1043" s="488"/>
      <c r="C1043" s="488"/>
      <c r="D1043" s="734"/>
      <c r="E1043" s="199">
        <v>180</v>
      </c>
      <c r="F1043" s="273">
        <v>8990</v>
      </c>
      <c r="G1043" s="737"/>
      <c r="H1043" s="170" t="s">
        <v>71</v>
      </c>
      <c r="I1043" s="166"/>
      <c r="J1043" s="51">
        <f t="shared" si="157"/>
        <v>0</v>
      </c>
    </row>
    <row r="1044" spans="1:10">
      <c r="A1044" s="147">
        <v>3662513113508</v>
      </c>
      <c r="B1044" s="488"/>
      <c r="C1044" s="488"/>
      <c r="D1044" s="488"/>
      <c r="E1044" s="169">
        <v>185</v>
      </c>
      <c r="F1044" s="273">
        <v>8990</v>
      </c>
      <c r="G1044" s="488"/>
      <c r="H1044" s="170" t="s">
        <v>71</v>
      </c>
      <c r="I1044" s="166"/>
      <c r="J1044" s="8">
        <f t="shared" si="157"/>
        <v>0</v>
      </c>
    </row>
    <row r="1045" spans="1:10">
      <c r="A1045" s="147">
        <v>3662513113522</v>
      </c>
      <c r="B1045" s="488"/>
      <c r="C1045" s="488"/>
      <c r="D1045" s="488"/>
      <c r="E1045" s="169">
        <v>190</v>
      </c>
      <c r="F1045" s="273">
        <v>8990</v>
      </c>
      <c r="G1045" s="488"/>
      <c r="H1045" s="170" t="s">
        <v>71</v>
      </c>
      <c r="I1045" s="166"/>
      <c r="J1045" s="8">
        <f t="shared" si="157"/>
        <v>0</v>
      </c>
    </row>
    <row r="1046" spans="1:10" ht="21.75" thickBot="1">
      <c r="A1046" s="148">
        <v>3662513113546</v>
      </c>
      <c r="B1046" s="504"/>
      <c r="C1046" s="504"/>
      <c r="D1046" s="504"/>
      <c r="E1046" s="209">
        <v>195</v>
      </c>
      <c r="F1046" s="347">
        <v>8990</v>
      </c>
      <c r="G1046" s="504"/>
      <c r="H1046" s="172" t="s">
        <v>71</v>
      </c>
      <c r="I1046" s="162"/>
      <c r="J1046" s="9">
        <f t="shared" si="157"/>
        <v>0</v>
      </c>
    </row>
    <row r="1047" spans="1:10" ht="58.15" customHeight="1">
      <c r="A1047" s="46">
        <v>3662513020592</v>
      </c>
      <c r="B1047" s="488" t="s">
        <v>156</v>
      </c>
      <c r="C1047" s="488" t="s">
        <v>599</v>
      </c>
      <c r="D1047" s="488" t="s">
        <v>25</v>
      </c>
      <c r="E1047" s="96">
        <v>195</v>
      </c>
      <c r="F1047" s="97">
        <v>8990</v>
      </c>
      <c r="G1047" s="488"/>
      <c r="H1047" s="170" t="s">
        <v>71</v>
      </c>
      <c r="I1047" s="74"/>
      <c r="J1047" s="8">
        <f t="shared" ref="J1047" si="158">I1047*F1047*(1-$J$1)</f>
        <v>0</v>
      </c>
    </row>
    <row r="1048" spans="1:10" ht="58.15" customHeight="1" thickBot="1">
      <c r="A1048" s="47">
        <v>3662513002314</v>
      </c>
      <c r="B1048" s="699"/>
      <c r="C1048" s="699"/>
      <c r="D1048" s="699"/>
      <c r="E1048" s="92">
        <v>200</v>
      </c>
      <c r="F1048" s="98">
        <v>8990</v>
      </c>
      <c r="G1048" s="699"/>
      <c r="H1048" s="172" t="s">
        <v>71</v>
      </c>
      <c r="I1048" s="70"/>
      <c r="J1048" s="21">
        <f t="shared" si="157"/>
        <v>0</v>
      </c>
    </row>
    <row r="1049" spans="1:10" ht="79.5" customHeight="1" thickBot="1">
      <c r="A1049" s="198">
        <v>3662513139072</v>
      </c>
      <c r="B1049" s="205" t="s">
        <v>258</v>
      </c>
      <c r="C1049" s="205" t="s">
        <v>164</v>
      </c>
      <c r="D1049" s="205" t="s">
        <v>25</v>
      </c>
      <c r="E1049" s="201">
        <v>170</v>
      </c>
      <c r="F1049" s="200">
        <v>9990</v>
      </c>
      <c r="G1049" s="205"/>
      <c r="H1049" s="170" t="s">
        <v>71</v>
      </c>
      <c r="I1049" s="166"/>
      <c r="J1049" s="51">
        <f t="shared" si="157"/>
        <v>0</v>
      </c>
    </row>
    <row r="1050" spans="1:10" ht="34.9" customHeight="1">
      <c r="A1050" s="256">
        <v>3662513321804</v>
      </c>
      <c r="B1050" s="767" t="s">
        <v>401</v>
      </c>
      <c r="C1050" s="487" t="s">
        <v>274</v>
      </c>
      <c r="D1050" s="499" t="s">
        <v>521</v>
      </c>
      <c r="E1050" s="193">
        <v>145</v>
      </c>
      <c r="F1050" s="197">
        <v>14990</v>
      </c>
      <c r="G1050" s="487"/>
      <c r="H1050" s="220" t="s">
        <v>71</v>
      </c>
      <c r="I1050" s="160"/>
      <c r="J1050" s="35">
        <f t="shared" ref="J1050:J1055" si="159">I1050*F1050*(1-$J$1)</f>
        <v>0</v>
      </c>
    </row>
    <row r="1051" spans="1:10" ht="34.9" customHeight="1">
      <c r="A1051" s="257">
        <v>3662513321811</v>
      </c>
      <c r="B1051" s="768"/>
      <c r="C1051" s="488"/>
      <c r="D1051" s="500"/>
      <c r="E1051" s="169">
        <v>150</v>
      </c>
      <c r="F1051" s="200">
        <v>14990</v>
      </c>
      <c r="G1051" s="488"/>
      <c r="H1051" s="170" t="s">
        <v>71</v>
      </c>
      <c r="I1051" s="166"/>
      <c r="J1051" s="8">
        <f t="shared" si="159"/>
        <v>0</v>
      </c>
    </row>
    <row r="1052" spans="1:10" ht="34.9" customHeight="1">
      <c r="A1052" s="257">
        <v>3662513321828</v>
      </c>
      <c r="B1052" s="768"/>
      <c r="C1052" s="488"/>
      <c r="D1052" s="500"/>
      <c r="E1052" s="201">
        <v>155</v>
      </c>
      <c r="F1052" s="200">
        <v>14990</v>
      </c>
      <c r="G1052" s="488"/>
      <c r="H1052" s="170" t="s">
        <v>71</v>
      </c>
      <c r="I1052" s="166"/>
      <c r="J1052" s="8">
        <f t="shared" si="159"/>
        <v>0</v>
      </c>
    </row>
    <row r="1053" spans="1:10" ht="34.9" customHeight="1">
      <c r="A1053" s="257">
        <v>3662513321842</v>
      </c>
      <c r="B1053" s="768"/>
      <c r="C1053" s="488"/>
      <c r="D1053" s="500"/>
      <c r="E1053" s="201">
        <v>165</v>
      </c>
      <c r="F1053" s="200">
        <v>14990</v>
      </c>
      <c r="G1053" s="488"/>
      <c r="H1053" s="170" t="s">
        <v>71</v>
      </c>
      <c r="I1053" s="166"/>
      <c r="J1053" s="8">
        <f t="shared" si="159"/>
        <v>0</v>
      </c>
    </row>
    <row r="1054" spans="1:10" ht="34.9" customHeight="1">
      <c r="A1054" s="257">
        <v>3662513321859</v>
      </c>
      <c r="B1054" s="768"/>
      <c r="C1054" s="488"/>
      <c r="D1054" s="500"/>
      <c r="E1054" s="201">
        <v>170</v>
      </c>
      <c r="F1054" s="200">
        <v>14990</v>
      </c>
      <c r="G1054" s="488"/>
      <c r="H1054" s="170" t="s">
        <v>71</v>
      </c>
      <c r="I1054" s="166"/>
      <c r="J1054" s="8">
        <f t="shared" si="159"/>
        <v>0</v>
      </c>
    </row>
    <row r="1055" spans="1:10" ht="34.9" customHeight="1">
      <c r="A1055" s="257">
        <v>3662513321866</v>
      </c>
      <c r="B1055" s="768"/>
      <c r="C1055" s="488"/>
      <c r="D1055" s="500"/>
      <c r="E1055" s="201">
        <v>175</v>
      </c>
      <c r="F1055" s="200">
        <v>14990</v>
      </c>
      <c r="G1055" s="488"/>
      <c r="H1055" s="170" t="s">
        <v>71</v>
      </c>
      <c r="I1055" s="166"/>
      <c r="J1055" s="8">
        <f t="shared" si="159"/>
        <v>0</v>
      </c>
    </row>
    <row r="1056" spans="1:10" ht="34.9" customHeight="1" thickBot="1">
      <c r="A1056" s="257">
        <v>3662513321729</v>
      </c>
      <c r="B1056" s="768"/>
      <c r="C1056" s="488"/>
      <c r="D1056" s="210" t="s">
        <v>354</v>
      </c>
      <c r="E1056" s="169">
        <v>195</v>
      </c>
      <c r="F1056" s="200">
        <v>14990</v>
      </c>
      <c r="G1056" s="488"/>
      <c r="H1056" s="170" t="s">
        <v>71</v>
      </c>
      <c r="I1056" s="166"/>
      <c r="J1056" s="8">
        <f t="shared" ref="J1056" si="160">I1056*F1056*(1-$J$1)</f>
        <v>0</v>
      </c>
    </row>
    <row r="1057" spans="1:10" ht="21" customHeight="1">
      <c r="A1057" s="256">
        <v>3662513551355</v>
      </c>
      <c r="B1057" s="562" t="s">
        <v>619</v>
      </c>
      <c r="C1057" s="499" t="s">
        <v>522</v>
      </c>
      <c r="D1057" s="499" t="s">
        <v>521</v>
      </c>
      <c r="E1057" s="193">
        <v>165</v>
      </c>
      <c r="F1057" s="197">
        <v>19990</v>
      </c>
      <c r="G1057" s="499"/>
      <c r="H1057" s="220" t="s">
        <v>71</v>
      </c>
      <c r="I1057" s="160"/>
      <c r="J1057" s="35">
        <f t="shared" ref="J1057:J1074" si="161">I1057*F1057*(1-$J$1)</f>
        <v>0</v>
      </c>
    </row>
    <row r="1058" spans="1:10">
      <c r="A1058" s="300">
        <v>3662513551386</v>
      </c>
      <c r="B1058" s="769"/>
      <c r="C1058" s="500"/>
      <c r="D1058" s="500"/>
      <c r="E1058" s="201">
        <v>170</v>
      </c>
      <c r="F1058" s="200">
        <v>19990</v>
      </c>
      <c r="G1058" s="500"/>
      <c r="H1058" s="170" t="s">
        <v>71</v>
      </c>
      <c r="I1058" s="166"/>
      <c r="J1058" s="8">
        <f t="shared" si="161"/>
        <v>0</v>
      </c>
    </row>
    <row r="1059" spans="1:10">
      <c r="A1059" s="257">
        <v>3662513551416</v>
      </c>
      <c r="B1059" s="769"/>
      <c r="C1059" s="500"/>
      <c r="D1059" s="500"/>
      <c r="E1059" s="201">
        <v>175</v>
      </c>
      <c r="F1059" s="200">
        <v>19990</v>
      </c>
      <c r="G1059" s="500"/>
      <c r="H1059" s="170" t="s">
        <v>71</v>
      </c>
      <c r="I1059" s="166"/>
      <c r="J1059" s="8">
        <f t="shared" si="161"/>
        <v>0</v>
      </c>
    </row>
    <row r="1060" spans="1:10" ht="21" customHeight="1">
      <c r="A1060" s="257">
        <v>3662513551447</v>
      </c>
      <c r="B1060" s="769"/>
      <c r="C1060" s="500"/>
      <c r="D1060" s="500"/>
      <c r="E1060" s="201">
        <v>180</v>
      </c>
      <c r="F1060" s="200">
        <v>19990</v>
      </c>
      <c r="G1060" s="500"/>
      <c r="H1060" s="170" t="s">
        <v>71</v>
      </c>
      <c r="I1060" s="166"/>
      <c r="J1060" s="8">
        <f t="shared" si="161"/>
        <v>0</v>
      </c>
    </row>
    <row r="1061" spans="1:10">
      <c r="A1061" s="257">
        <v>3662513551478</v>
      </c>
      <c r="B1061" s="769"/>
      <c r="C1061" s="500"/>
      <c r="D1061" s="500"/>
      <c r="E1061" s="201">
        <v>185</v>
      </c>
      <c r="F1061" s="200">
        <v>19990</v>
      </c>
      <c r="G1061" s="500"/>
      <c r="H1061" s="170" t="s">
        <v>71</v>
      </c>
      <c r="I1061" s="166"/>
      <c r="J1061" s="8">
        <f t="shared" si="161"/>
        <v>0</v>
      </c>
    </row>
    <row r="1062" spans="1:10">
      <c r="A1062" s="257">
        <v>3662513551508</v>
      </c>
      <c r="B1062" s="769"/>
      <c r="C1062" s="500"/>
      <c r="D1062" s="500"/>
      <c r="E1062" s="201">
        <v>190</v>
      </c>
      <c r="F1062" s="200">
        <v>19990</v>
      </c>
      <c r="G1062" s="500"/>
      <c r="H1062" s="170" t="s">
        <v>71</v>
      </c>
      <c r="I1062" s="166"/>
      <c r="J1062" s="8">
        <f t="shared" si="161"/>
        <v>0</v>
      </c>
    </row>
    <row r="1063" spans="1:10">
      <c r="A1063" s="257">
        <v>3662513551348</v>
      </c>
      <c r="B1063" s="769"/>
      <c r="C1063" s="500"/>
      <c r="D1063" s="500" t="s">
        <v>354</v>
      </c>
      <c r="E1063" s="201">
        <v>165</v>
      </c>
      <c r="F1063" s="200">
        <v>19990</v>
      </c>
      <c r="G1063" s="500"/>
      <c r="H1063" s="170" t="s">
        <v>71</v>
      </c>
      <c r="I1063" s="166"/>
      <c r="J1063" s="8">
        <f t="shared" ref="J1063" si="162">I1063*F1063*(1-$J$1)</f>
        <v>0</v>
      </c>
    </row>
    <row r="1064" spans="1:10">
      <c r="A1064" s="257">
        <v>3662513551379</v>
      </c>
      <c r="B1064" s="769"/>
      <c r="C1064" s="500"/>
      <c r="D1064" s="500"/>
      <c r="E1064" s="201">
        <v>170</v>
      </c>
      <c r="F1064" s="200">
        <v>19990</v>
      </c>
      <c r="G1064" s="500"/>
      <c r="H1064" s="225" t="s">
        <v>71</v>
      </c>
      <c r="I1064" s="166"/>
      <c r="J1064" s="8">
        <f t="shared" si="161"/>
        <v>0</v>
      </c>
    </row>
    <row r="1065" spans="1:10">
      <c r="A1065" s="257">
        <v>3662513551409</v>
      </c>
      <c r="B1065" s="769"/>
      <c r="C1065" s="500"/>
      <c r="D1065" s="500"/>
      <c r="E1065" s="201">
        <v>175</v>
      </c>
      <c r="F1065" s="200">
        <v>19990</v>
      </c>
      <c r="G1065" s="500"/>
      <c r="H1065" s="225" t="s">
        <v>71</v>
      </c>
      <c r="I1065" s="166"/>
      <c r="J1065" s="8">
        <f t="shared" si="161"/>
        <v>0</v>
      </c>
    </row>
    <row r="1066" spans="1:10">
      <c r="A1066" s="257">
        <v>3662513551430</v>
      </c>
      <c r="B1066" s="769"/>
      <c r="C1066" s="500"/>
      <c r="D1066" s="500"/>
      <c r="E1066" s="201">
        <v>180</v>
      </c>
      <c r="F1066" s="200">
        <v>19990</v>
      </c>
      <c r="G1066" s="500"/>
      <c r="H1066" s="225" t="s">
        <v>71</v>
      </c>
      <c r="I1066" s="166"/>
      <c r="J1066" s="8">
        <f t="shared" si="161"/>
        <v>0</v>
      </c>
    </row>
    <row r="1067" spans="1:10">
      <c r="A1067" s="257">
        <v>3662513551461</v>
      </c>
      <c r="B1067" s="769"/>
      <c r="C1067" s="500"/>
      <c r="D1067" s="500"/>
      <c r="E1067" s="169">
        <v>185</v>
      </c>
      <c r="F1067" s="200">
        <v>19990</v>
      </c>
      <c r="G1067" s="500"/>
      <c r="H1067" s="225" t="s">
        <v>71</v>
      </c>
      <c r="I1067" s="166"/>
      <c r="J1067" s="8">
        <f t="shared" si="161"/>
        <v>0</v>
      </c>
    </row>
    <row r="1068" spans="1:10">
      <c r="A1068" s="257">
        <v>3662513551492</v>
      </c>
      <c r="B1068" s="769"/>
      <c r="C1068" s="500"/>
      <c r="D1068" s="500"/>
      <c r="E1068" s="169">
        <v>190</v>
      </c>
      <c r="F1068" s="200">
        <v>19990</v>
      </c>
      <c r="G1068" s="500"/>
      <c r="H1068" s="225" t="s">
        <v>71</v>
      </c>
      <c r="I1068" s="166"/>
      <c r="J1068" s="8">
        <f t="shared" si="161"/>
        <v>0</v>
      </c>
    </row>
    <row r="1069" spans="1:10">
      <c r="A1069" s="257">
        <v>3662513551331</v>
      </c>
      <c r="B1069" s="769"/>
      <c r="C1069" s="500"/>
      <c r="D1069" s="500" t="s">
        <v>355</v>
      </c>
      <c r="E1069" s="201">
        <v>165</v>
      </c>
      <c r="F1069" s="200">
        <v>19990</v>
      </c>
      <c r="G1069" s="500"/>
      <c r="H1069" s="225" t="s">
        <v>71</v>
      </c>
      <c r="I1069" s="166"/>
      <c r="J1069" s="8">
        <f t="shared" ref="J1069" si="163">I1069*F1069*(1-$J$1)</f>
        <v>0</v>
      </c>
    </row>
    <row r="1070" spans="1:10">
      <c r="A1070" s="257">
        <v>3662513551362</v>
      </c>
      <c r="B1070" s="769"/>
      <c r="C1070" s="500"/>
      <c r="D1070" s="500"/>
      <c r="E1070" s="201">
        <v>170</v>
      </c>
      <c r="F1070" s="200">
        <v>19990</v>
      </c>
      <c r="G1070" s="500"/>
      <c r="H1070" s="225" t="s">
        <v>71</v>
      </c>
      <c r="I1070" s="166"/>
      <c r="J1070" s="8">
        <f t="shared" si="161"/>
        <v>0</v>
      </c>
    </row>
    <row r="1071" spans="1:10">
      <c r="A1071" s="257">
        <v>3662513551393</v>
      </c>
      <c r="B1071" s="769"/>
      <c r="C1071" s="500"/>
      <c r="D1071" s="500"/>
      <c r="E1071" s="201">
        <v>175</v>
      </c>
      <c r="F1071" s="200">
        <v>19990</v>
      </c>
      <c r="G1071" s="500"/>
      <c r="H1071" s="225" t="s">
        <v>71</v>
      </c>
      <c r="I1071" s="166"/>
      <c r="J1071" s="8">
        <f t="shared" si="161"/>
        <v>0</v>
      </c>
    </row>
    <row r="1072" spans="1:10">
      <c r="A1072" s="257">
        <v>3662513551423</v>
      </c>
      <c r="B1072" s="769"/>
      <c r="C1072" s="500"/>
      <c r="D1072" s="500"/>
      <c r="E1072" s="201">
        <v>180</v>
      </c>
      <c r="F1072" s="200">
        <v>19990</v>
      </c>
      <c r="G1072" s="500"/>
      <c r="H1072" s="225" t="s">
        <v>71</v>
      </c>
      <c r="I1072" s="166"/>
      <c r="J1072" s="8">
        <f t="shared" si="161"/>
        <v>0</v>
      </c>
    </row>
    <row r="1073" spans="1:10">
      <c r="A1073" s="257">
        <v>3662513551454</v>
      </c>
      <c r="B1073" s="769"/>
      <c r="C1073" s="500"/>
      <c r="D1073" s="500"/>
      <c r="E1073" s="169">
        <v>185</v>
      </c>
      <c r="F1073" s="200">
        <v>19990</v>
      </c>
      <c r="G1073" s="500"/>
      <c r="H1073" s="225" t="s">
        <v>71</v>
      </c>
      <c r="I1073" s="166"/>
      <c r="J1073" s="8">
        <f t="shared" si="161"/>
        <v>0</v>
      </c>
    </row>
    <row r="1074" spans="1:10" ht="21.75" thickBot="1">
      <c r="A1074" s="298">
        <v>3662513551485</v>
      </c>
      <c r="B1074" s="770"/>
      <c r="C1074" s="490"/>
      <c r="D1074" s="490"/>
      <c r="E1074" s="283">
        <v>190</v>
      </c>
      <c r="F1074" s="299">
        <v>19990</v>
      </c>
      <c r="G1074" s="490"/>
      <c r="H1074" s="225" t="s">
        <v>71</v>
      </c>
      <c r="I1074" s="157"/>
      <c r="J1074" s="20">
        <f t="shared" si="161"/>
        <v>0</v>
      </c>
    </row>
    <row r="1075" spans="1:10" ht="28.9" customHeight="1">
      <c r="A1075" s="112">
        <v>3662513523550</v>
      </c>
      <c r="B1075" s="648" t="s">
        <v>503</v>
      </c>
      <c r="C1075" s="683" t="s">
        <v>455</v>
      </c>
      <c r="D1075" s="499" t="s">
        <v>25</v>
      </c>
      <c r="E1075" s="208">
        <v>140</v>
      </c>
      <c r="F1075" s="197">
        <v>9990</v>
      </c>
      <c r="G1075" s="499"/>
      <c r="H1075" s="220" t="s">
        <v>71</v>
      </c>
      <c r="I1075" s="160"/>
      <c r="J1075" s="35">
        <f t="shared" ref="J1075:J1079" si="164">I1075*F1075*(1-$J$1)</f>
        <v>0</v>
      </c>
    </row>
    <row r="1076" spans="1:10" ht="28.9" customHeight="1">
      <c r="A1076" s="113">
        <v>3662513523574</v>
      </c>
      <c r="B1076" s="771"/>
      <c r="C1076" s="711"/>
      <c r="D1076" s="500"/>
      <c r="E1076" s="169">
        <v>145</v>
      </c>
      <c r="F1076" s="200">
        <v>9990</v>
      </c>
      <c r="G1076" s="500"/>
      <c r="H1076" s="170" t="s">
        <v>71</v>
      </c>
      <c r="I1076" s="166"/>
      <c r="J1076" s="8">
        <f t="shared" si="164"/>
        <v>0</v>
      </c>
    </row>
    <row r="1077" spans="1:10" ht="28.9" customHeight="1">
      <c r="A1077" s="113">
        <v>3662513523598</v>
      </c>
      <c r="B1077" s="771"/>
      <c r="C1077" s="711"/>
      <c r="D1077" s="500"/>
      <c r="E1077" s="201">
        <v>150</v>
      </c>
      <c r="F1077" s="200">
        <v>9990</v>
      </c>
      <c r="G1077" s="500"/>
      <c r="H1077" s="170" t="s">
        <v>71</v>
      </c>
      <c r="I1077" s="166"/>
      <c r="J1077" s="8">
        <f t="shared" si="164"/>
        <v>0</v>
      </c>
    </row>
    <row r="1078" spans="1:10" ht="28.9" customHeight="1">
      <c r="A1078" s="113">
        <v>3662513523611</v>
      </c>
      <c r="B1078" s="771"/>
      <c r="C1078" s="711"/>
      <c r="D1078" s="500"/>
      <c r="E1078" s="201">
        <v>155</v>
      </c>
      <c r="F1078" s="200">
        <v>9990</v>
      </c>
      <c r="G1078" s="500"/>
      <c r="H1078" s="170" t="s">
        <v>71</v>
      </c>
      <c r="I1078" s="166"/>
      <c r="J1078" s="8">
        <f t="shared" si="164"/>
        <v>0</v>
      </c>
    </row>
    <row r="1079" spans="1:10" ht="28.9" customHeight="1" thickBot="1">
      <c r="A1079" s="115">
        <v>3662513523659</v>
      </c>
      <c r="B1079" s="772"/>
      <c r="C1079" s="511"/>
      <c r="D1079" s="490"/>
      <c r="E1079" s="283">
        <v>165</v>
      </c>
      <c r="F1079" s="299">
        <v>9990</v>
      </c>
      <c r="G1079" s="490"/>
      <c r="H1079" s="225" t="s">
        <v>71</v>
      </c>
      <c r="I1079" s="157"/>
      <c r="J1079" s="20">
        <f t="shared" si="164"/>
        <v>0</v>
      </c>
    </row>
    <row r="1080" spans="1:10" ht="52.15" customHeight="1">
      <c r="A1080" s="158">
        <v>3662513114307</v>
      </c>
      <c r="B1080" s="499" t="s">
        <v>28</v>
      </c>
      <c r="C1080" s="499" t="s">
        <v>89</v>
      </c>
      <c r="D1080" s="499" t="s">
        <v>25</v>
      </c>
      <c r="E1080" s="193">
        <v>150</v>
      </c>
      <c r="F1080" s="402">
        <v>4990</v>
      </c>
      <c r="G1080" s="499"/>
      <c r="H1080" s="220" t="s">
        <v>71</v>
      </c>
      <c r="I1080" s="160"/>
      <c r="J1080" s="35">
        <f t="shared" ref="J1080:J1081" si="165">I1080*F1080*(1-$J$1)</f>
        <v>0</v>
      </c>
    </row>
    <row r="1081" spans="1:10" ht="52.15" customHeight="1" thickBot="1">
      <c r="A1081" s="147">
        <v>3700378400354</v>
      </c>
      <c r="B1081" s="500"/>
      <c r="C1081" s="500"/>
      <c r="D1081" s="500"/>
      <c r="E1081" s="201">
        <v>155</v>
      </c>
      <c r="F1081" s="403">
        <v>4990</v>
      </c>
      <c r="G1081" s="500"/>
      <c r="H1081" s="170" t="s">
        <v>71</v>
      </c>
      <c r="I1081" s="166"/>
      <c r="J1081" s="8">
        <f t="shared" si="165"/>
        <v>0</v>
      </c>
    </row>
    <row r="1082" spans="1:10" ht="36.4" customHeight="1">
      <c r="A1082" s="158">
        <v>3662513564836</v>
      </c>
      <c r="B1082" s="499" t="s">
        <v>616</v>
      </c>
      <c r="C1082" s="499" t="s">
        <v>524</v>
      </c>
      <c r="D1082" s="499" t="s">
        <v>516</v>
      </c>
      <c r="E1082" s="208">
        <v>130</v>
      </c>
      <c r="F1082" s="410">
        <v>9990</v>
      </c>
      <c r="G1082" s="499"/>
      <c r="H1082" s="220" t="s">
        <v>71</v>
      </c>
      <c r="I1082" s="160"/>
      <c r="J1082" s="35">
        <f t="shared" ref="J1082:J1085" si="166">I1082*F1082*(1-$J$1)</f>
        <v>0</v>
      </c>
    </row>
    <row r="1083" spans="1:10" ht="36.4" customHeight="1">
      <c r="A1083" s="147">
        <v>3662513564843</v>
      </c>
      <c r="B1083" s="500"/>
      <c r="C1083" s="500"/>
      <c r="D1083" s="500"/>
      <c r="E1083" s="169">
        <v>140</v>
      </c>
      <c r="F1083" s="409">
        <v>9990</v>
      </c>
      <c r="G1083" s="500"/>
      <c r="H1083" s="170" t="s">
        <v>71</v>
      </c>
      <c r="I1083" s="166"/>
      <c r="J1083" s="8">
        <f t="shared" si="166"/>
        <v>0</v>
      </c>
    </row>
    <row r="1084" spans="1:10" ht="36.4" customHeight="1">
      <c r="A1084" s="147">
        <v>3662513564850</v>
      </c>
      <c r="B1084" s="500"/>
      <c r="C1084" s="500"/>
      <c r="D1084" s="500"/>
      <c r="E1084" s="169">
        <v>145</v>
      </c>
      <c r="F1084" s="409">
        <v>9990</v>
      </c>
      <c r="G1084" s="500"/>
      <c r="H1084" s="170" t="s">
        <v>71</v>
      </c>
      <c r="I1084" s="166"/>
      <c r="J1084" s="8">
        <f t="shared" si="166"/>
        <v>0</v>
      </c>
    </row>
    <row r="1085" spans="1:10" ht="36.4" customHeight="1" thickBot="1">
      <c r="A1085" s="148">
        <v>3662513564867</v>
      </c>
      <c r="B1085" s="514"/>
      <c r="C1085" s="514"/>
      <c r="D1085" s="514"/>
      <c r="E1085" s="209">
        <v>150</v>
      </c>
      <c r="F1085" s="404">
        <v>9990</v>
      </c>
      <c r="G1085" s="514"/>
      <c r="H1085" s="172" t="s">
        <v>71</v>
      </c>
      <c r="I1085" s="162"/>
      <c r="J1085" s="9">
        <f t="shared" si="166"/>
        <v>0</v>
      </c>
    </row>
    <row r="1086" spans="1:10" ht="150" customHeight="1" thickBot="1">
      <c r="A1086" s="173">
        <v>3662513348153</v>
      </c>
      <c r="B1086" s="127" t="s">
        <v>370</v>
      </c>
      <c r="C1086" s="127" t="s">
        <v>496</v>
      </c>
      <c r="D1086" s="127" t="s">
        <v>25</v>
      </c>
      <c r="E1086" s="243">
        <v>165</v>
      </c>
      <c r="F1086" s="411">
        <v>9990</v>
      </c>
      <c r="G1086" s="127"/>
      <c r="H1086" s="412" t="s">
        <v>71</v>
      </c>
      <c r="I1086" s="129"/>
      <c r="J1086" s="24">
        <f t="shared" ref="J1086" si="167">I1086*F1086*(1-$J$1)</f>
        <v>0</v>
      </c>
    </row>
    <row r="1087" spans="1:10" ht="36.75" customHeight="1" thickBot="1">
      <c r="A1087" s="536" t="s">
        <v>85</v>
      </c>
      <c r="B1087" s="537"/>
      <c r="C1087" s="537"/>
      <c r="D1087" s="537"/>
      <c r="E1087" s="537"/>
      <c r="F1087" s="537"/>
      <c r="G1087" s="537"/>
      <c r="H1087" s="537"/>
      <c r="I1087" s="537"/>
      <c r="J1087" s="538"/>
    </row>
    <row r="1088" spans="1:10" ht="77.650000000000006" customHeight="1">
      <c r="A1088" s="58">
        <v>3662513059158</v>
      </c>
      <c r="B1088" s="660" t="s">
        <v>402</v>
      </c>
      <c r="C1088" s="703" t="s">
        <v>224</v>
      </c>
      <c r="D1088" s="743" t="s">
        <v>25</v>
      </c>
      <c r="E1088" s="105" t="s">
        <v>26</v>
      </c>
      <c r="F1088" s="271">
        <v>4490</v>
      </c>
      <c r="G1088" s="688"/>
      <c r="H1088" s="220" t="s">
        <v>71</v>
      </c>
      <c r="I1088" s="68"/>
      <c r="J1088" s="35">
        <f t="shared" ref="J1088:J1102" si="168">I1088*F1088*(1-$J$1)</f>
        <v>0</v>
      </c>
    </row>
    <row r="1089" spans="1:10" ht="77.650000000000006" customHeight="1" thickBot="1">
      <c r="A1089" s="36">
        <v>3662513059172</v>
      </c>
      <c r="B1089" s="500"/>
      <c r="C1089" s="658"/>
      <c r="D1089" s="623"/>
      <c r="E1089" s="82" t="s">
        <v>157</v>
      </c>
      <c r="F1089" s="272">
        <v>4490</v>
      </c>
      <c r="G1089" s="636"/>
      <c r="H1089" s="170" t="s">
        <v>71</v>
      </c>
      <c r="I1089" s="69"/>
      <c r="J1089" s="8">
        <f t="shared" ref="J1089" si="169">I1089*F1089*(1-$J$1)</f>
        <v>0</v>
      </c>
    </row>
    <row r="1090" spans="1:10" ht="26.1" customHeight="1">
      <c r="A1090" s="130">
        <v>3662513057222</v>
      </c>
      <c r="B1090" s="499" t="s">
        <v>317</v>
      </c>
      <c r="C1090" s="657" t="s">
        <v>456</v>
      </c>
      <c r="D1090" s="698" t="s">
        <v>25</v>
      </c>
      <c r="E1090" s="193" t="s">
        <v>26</v>
      </c>
      <c r="F1090" s="197">
        <v>5490</v>
      </c>
      <c r="G1090" s="635"/>
      <c r="H1090" s="220" t="s">
        <v>71</v>
      </c>
      <c r="I1090" s="160"/>
      <c r="J1090" s="35">
        <f t="shared" ref="J1090:J1094" si="170">I1090*F1090*(1-$J$1)</f>
        <v>0</v>
      </c>
    </row>
    <row r="1091" spans="1:10" ht="26.1" customHeight="1">
      <c r="A1091" s="134">
        <v>3662513057239</v>
      </c>
      <c r="B1091" s="500"/>
      <c r="C1091" s="658"/>
      <c r="D1091" s="623"/>
      <c r="E1091" s="201" t="s">
        <v>27</v>
      </c>
      <c r="F1091" s="200">
        <v>5490</v>
      </c>
      <c r="G1091" s="636"/>
      <c r="H1091" s="170" t="s">
        <v>71</v>
      </c>
      <c r="I1091" s="166"/>
      <c r="J1091" s="8">
        <f t="shared" si="170"/>
        <v>0</v>
      </c>
    </row>
    <row r="1092" spans="1:10" ht="26.1" customHeight="1">
      <c r="A1092" s="134">
        <v>3662513057246</v>
      </c>
      <c r="B1092" s="500"/>
      <c r="C1092" s="658"/>
      <c r="D1092" s="623"/>
      <c r="E1092" s="201" t="s">
        <v>157</v>
      </c>
      <c r="F1092" s="200">
        <v>5490</v>
      </c>
      <c r="G1092" s="636"/>
      <c r="H1092" s="170" t="s">
        <v>71</v>
      </c>
      <c r="I1092" s="166"/>
      <c r="J1092" s="8">
        <f t="shared" si="170"/>
        <v>0</v>
      </c>
    </row>
    <row r="1093" spans="1:10" ht="26.1" customHeight="1">
      <c r="A1093" s="134">
        <v>3662513057253</v>
      </c>
      <c r="B1093" s="500"/>
      <c r="C1093" s="658"/>
      <c r="D1093" s="633"/>
      <c r="E1093" s="201" t="s">
        <v>158</v>
      </c>
      <c r="F1093" s="200">
        <v>5490</v>
      </c>
      <c r="G1093" s="636"/>
      <c r="H1093" s="170" t="s">
        <v>71</v>
      </c>
      <c r="I1093" s="166"/>
      <c r="J1093" s="8">
        <f t="shared" si="170"/>
        <v>0</v>
      </c>
    </row>
    <row r="1094" spans="1:10" ht="26.1" customHeight="1" thickBot="1">
      <c r="A1094" s="179">
        <v>3662513057260</v>
      </c>
      <c r="B1094" s="490"/>
      <c r="C1094" s="676"/>
      <c r="D1094" s="664"/>
      <c r="E1094" s="348" t="s">
        <v>159</v>
      </c>
      <c r="F1094" s="299">
        <v>5490</v>
      </c>
      <c r="G1094" s="697"/>
      <c r="H1094" s="225" t="s">
        <v>71</v>
      </c>
      <c r="I1094" s="157"/>
      <c r="J1094" s="20">
        <f t="shared" si="170"/>
        <v>0</v>
      </c>
    </row>
    <row r="1095" spans="1:10" ht="21" customHeight="1">
      <c r="A1095" s="130">
        <v>3662513093657</v>
      </c>
      <c r="B1095" s="698" t="s">
        <v>546</v>
      </c>
      <c r="C1095" s="499" t="s">
        <v>547</v>
      </c>
      <c r="D1095" s="698" t="s">
        <v>199</v>
      </c>
      <c r="E1095" s="208">
        <v>110</v>
      </c>
      <c r="F1095" s="197">
        <v>7990</v>
      </c>
      <c r="G1095" s="499"/>
      <c r="H1095" s="220" t="s">
        <v>71</v>
      </c>
      <c r="I1095" s="160"/>
      <c r="J1095" s="35">
        <f t="shared" si="168"/>
        <v>0</v>
      </c>
    </row>
    <row r="1096" spans="1:10">
      <c r="A1096" s="134">
        <v>3662513093756</v>
      </c>
      <c r="B1096" s="623"/>
      <c r="C1096" s="500"/>
      <c r="D1096" s="623"/>
      <c r="E1096" s="169">
        <v>120</v>
      </c>
      <c r="F1096" s="200">
        <v>7990</v>
      </c>
      <c r="G1096" s="500"/>
      <c r="H1096" s="170" t="s">
        <v>71</v>
      </c>
      <c r="I1096" s="166"/>
      <c r="J1096" s="8">
        <f t="shared" si="168"/>
        <v>0</v>
      </c>
    </row>
    <row r="1097" spans="1:10">
      <c r="A1097" s="134">
        <v>3662513093855</v>
      </c>
      <c r="B1097" s="623"/>
      <c r="C1097" s="500"/>
      <c r="D1097" s="623"/>
      <c r="E1097" s="169">
        <v>130</v>
      </c>
      <c r="F1097" s="200">
        <v>7990</v>
      </c>
      <c r="G1097" s="500"/>
      <c r="H1097" s="170" t="s">
        <v>71</v>
      </c>
      <c r="I1097" s="166"/>
      <c r="J1097" s="8">
        <f t="shared" si="168"/>
        <v>0</v>
      </c>
    </row>
    <row r="1098" spans="1:10">
      <c r="A1098" s="134">
        <v>3662513093954</v>
      </c>
      <c r="B1098" s="623"/>
      <c r="C1098" s="500"/>
      <c r="D1098" s="623"/>
      <c r="E1098" s="169">
        <v>140</v>
      </c>
      <c r="F1098" s="200">
        <v>7990</v>
      </c>
      <c r="G1098" s="500"/>
      <c r="H1098" s="170" t="s">
        <v>71</v>
      </c>
      <c r="I1098" s="166"/>
      <c r="J1098" s="8">
        <f t="shared" si="168"/>
        <v>0</v>
      </c>
    </row>
    <row r="1099" spans="1:10">
      <c r="A1099" s="134">
        <v>3662513094050</v>
      </c>
      <c r="B1099" s="623"/>
      <c r="C1099" s="500"/>
      <c r="D1099" s="623"/>
      <c r="E1099" s="169">
        <v>150</v>
      </c>
      <c r="F1099" s="200">
        <v>7990</v>
      </c>
      <c r="G1099" s="500"/>
      <c r="H1099" s="170" t="s">
        <v>71</v>
      </c>
      <c r="I1099" s="166"/>
      <c r="J1099" s="8">
        <f t="shared" si="168"/>
        <v>0</v>
      </c>
    </row>
    <row r="1100" spans="1:10">
      <c r="A1100" s="134">
        <v>3662513094159</v>
      </c>
      <c r="B1100" s="623"/>
      <c r="C1100" s="500"/>
      <c r="D1100" s="623"/>
      <c r="E1100" s="169">
        <v>160</v>
      </c>
      <c r="F1100" s="200">
        <v>7990</v>
      </c>
      <c r="G1100" s="500"/>
      <c r="H1100" s="170" t="s">
        <v>71</v>
      </c>
      <c r="I1100" s="166"/>
      <c r="J1100" s="8">
        <f t="shared" si="168"/>
        <v>0</v>
      </c>
    </row>
    <row r="1101" spans="1:10">
      <c r="A1101" s="134">
        <v>3662513094258</v>
      </c>
      <c r="B1101" s="623"/>
      <c r="C1101" s="500"/>
      <c r="D1101" s="623"/>
      <c r="E1101" s="169">
        <v>170</v>
      </c>
      <c r="F1101" s="200">
        <v>7990</v>
      </c>
      <c r="G1101" s="500"/>
      <c r="H1101" s="170" t="s">
        <v>71</v>
      </c>
      <c r="I1101" s="166"/>
      <c r="J1101" s="8">
        <f t="shared" si="168"/>
        <v>0</v>
      </c>
    </row>
    <row r="1102" spans="1:10" ht="21.75" thickBot="1">
      <c r="A1102" s="138">
        <v>3662513094357</v>
      </c>
      <c r="B1102" s="742"/>
      <c r="C1102" s="514"/>
      <c r="D1102" s="742"/>
      <c r="E1102" s="209">
        <v>180</v>
      </c>
      <c r="F1102" s="357">
        <v>7990</v>
      </c>
      <c r="G1102" s="514"/>
      <c r="H1102" s="172" t="s">
        <v>71</v>
      </c>
      <c r="I1102" s="162"/>
      <c r="J1102" s="9">
        <f t="shared" si="168"/>
        <v>0</v>
      </c>
    </row>
    <row r="1103" spans="1:10" ht="24.4" customHeight="1">
      <c r="A1103" s="150">
        <v>3662513089230</v>
      </c>
      <c r="B1103" s="622" t="s">
        <v>178</v>
      </c>
      <c r="C1103" s="489" t="s">
        <v>304</v>
      </c>
      <c r="D1103" s="622" t="s">
        <v>202</v>
      </c>
      <c r="E1103" s="199">
        <v>110</v>
      </c>
      <c r="F1103" s="273">
        <v>8990</v>
      </c>
      <c r="G1103" s="489"/>
      <c r="H1103" s="302" t="s">
        <v>71</v>
      </c>
      <c r="I1103" s="164"/>
      <c r="J1103" s="51">
        <f t="shared" ref="J1103:J1108" si="171">I1103*F1103*(1-$J$1)</f>
        <v>0</v>
      </c>
    </row>
    <row r="1104" spans="1:10" ht="24.4" customHeight="1">
      <c r="A1104" s="134">
        <v>3662513295006</v>
      </c>
      <c r="B1104" s="623"/>
      <c r="C1104" s="500"/>
      <c r="D1104" s="623"/>
      <c r="E1104" s="169">
        <v>120</v>
      </c>
      <c r="F1104" s="200">
        <v>8990</v>
      </c>
      <c r="G1104" s="500"/>
      <c r="H1104" s="170" t="s">
        <v>71</v>
      </c>
      <c r="I1104" s="166"/>
      <c r="J1104" s="8">
        <f t="shared" si="171"/>
        <v>0</v>
      </c>
    </row>
    <row r="1105" spans="1:10" ht="24.4" customHeight="1">
      <c r="A1105" s="134">
        <v>3662513295013</v>
      </c>
      <c r="B1105" s="623"/>
      <c r="C1105" s="500"/>
      <c r="D1105" s="623"/>
      <c r="E1105" s="169">
        <v>130</v>
      </c>
      <c r="F1105" s="200">
        <v>8990</v>
      </c>
      <c r="G1105" s="500"/>
      <c r="H1105" s="170" t="s">
        <v>71</v>
      </c>
      <c r="I1105" s="166"/>
      <c r="J1105" s="8">
        <f t="shared" si="171"/>
        <v>0</v>
      </c>
    </row>
    <row r="1106" spans="1:10" ht="24.4" customHeight="1">
      <c r="A1106" s="134">
        <v>3662513295020</v>
      </c>
      <c r="B1106" s="623"/>
      <c r="C1106" s="500"/>
      <c r="D1106" s="623"/>
      <c r="E1106" s="169">
        <v>140</v>
      </c>
      <c r="F1106" s="200">
        <v>8990</v>
      </c>
      <c r="G1106" s="500"/>
      <c r="H1106" s="170" t="s">
        <v>71</v>
      </c>
      <c r="I1106" s="166"/>
      <c r="J1106" s="8">
        <f t="shared" si="171"/>
        <v>0</v>
      </c>
    </row>
    <row r="1107" spans="1:10" ht="24.4" customHeight="1">
      <c r="A1107" s="134">
        <v>3662513295037</v>
      </c>
      <c r="B1107" s="623"/>
      <c r="C1107" s="500"/>
      <c r="D1107" s="623"/>
      <c r="E1107" s="169">
        <v>150</v>
      </c>
      <c r="F1107" s="200">
        <v>8990</v>
      </c>
      <c r="G1107" s="500"/>
      <c r="H1107" s="170" t="s">
        <v>71</v>
      </c>
      <c r="I1107" s="166"/>
      <c r="J1107" s="8">
        <f t="shared" si="171"/>
        <v>0</v>
      </c>
    </row>
    <row r="1108" spans="1:10" ht="24.4" customHeight="1">
      <c r="A1108" s="134">
        <v>3662513295044</v>
      </c>
      <c r="B1108" s="623"/>
      <c r="C1108" s="500"/>
      <c r="D1108" s="623"/>
      <c r="E1108" s="169">
        <v>160</v>
      </c>
      <c r="F1108" s="200">
        <v>8990</v>
      </c>
      <c r="G1108" s="500"/>
      <c r="H1108" s="170" t="s">
        <v>71</v>
      </c>
      <c r="I1108" s="166"/>
      <c r="J1108" s="8">
        <f t="shared" si="171"/>
        <v>0</v>
      </c>
    </row>
    <row r="1109" spans="1:10" ht="24.4" customHeight="1">
      <c r="A1109" s="134">
        <v>3662513295051</v>
      </c>
      <c r="B1109" s="623"/>
      <c r="C1109" s="500"/>
      <c r="D1109" s="623"/>
      <c r="E1109" s="169">
        <v>170</v>
      </c>
      <c r="F1109" s="200">
        <v>8990</v>
      </c>
      <c r="G1109" s="500"/>
      <c r="H1109" s="170" t="s">
        <v>71</v>
      </c>
      <c r="I1109" s="166"/>
      <c r="J1109" s="8">
        <f t="shared" ref="J1109:J1110" si="172">I1109*F1109*(1-$J$1)</f>
        <v>0</v>
      </c>
    </row>
    <row r="1110" spans="1:10" ht="24.4" customHeight="1" thickBot="1">
      <c r="A1110" s="179">
        <v>3662513295068</v>
      </c>
      <c r="B1110" s="624"/>
      <c r="C1110" s="490"/>
      <c r="D1110" s="624"/>
      <c r="E1110" s="283">
        <v>180</v>
      </c>
      <c r="F1110" s="200">
        <v>8990</v>
      </c>
      <c r="G1110" s="490"/>
      <c r="H1110" s="225" t="s">
        <v>71</v>
      </c>
      <c r="I1110" s="157"/>
      <c r="J1110" s="20">
        <f t="shared" si="172"/>
        <v>0</v>
      </c>
    </row>
    <row r="1111" spans="1:10" ht="21" customHeight="1">
      <c r="A1111" s="130">
        <v>3700378397432</v>
      </c>
      <c r="B1111" s="499" t="s">
        <v>118</v>
      </c>
      <c r="C1111" s="499" t="s">
        <v>208</v>
      </c>
      <c r="D1111" s="499" t="s">
        <v>25</v>
      </c>
      <c r="E1111" s="208">
        <v>130</v>
      </c>
      <c r="F1111" s="197">
        <v>10990</v>
      </c>
      <c r="G1111" s="499"/>
      <c r="H1111" s="220" t="s">
        <v>71</v>
      </c>
      <c r="I1111" s="160"/>
      <c r="J1111" s="35">
        <f t="shared" ref="J1111:J1114" si="173">I1111*F1111*(1-$J$1)</f>
        <v>0</v>
      </c>
    </row>
    <row r="1112" spans="1:10" ht="21" customHeight="1">
      <c r="A1112" s="134">
        <v>3700378397449</v>
      </c>
      <c r="B1112" s="500"/>
      <c r="C1112" s="500"/>
      <c r="D1112" s="500"/>
      <c r="E1112" s="169">
        <v>140</v>
      </c>
      <c r="F1112" s="200">
        <v>10990</v>
      </c>
      <c r="G1112" s="500"/>
      <c r="H1112" s="170" t="s">
        <v>71</v>
      </c>
      <c r="I1112" s="166"/>
      <c r="J1112" s="8">
        <f t="shared" si="173"/>
        <v>0</v>
      </c>
    </row>
    <row r="1113" spans="1:10">
      <c r="A1113" s="134">
        <v>3700378397456</v>
      </c>
      <c r="B1113" s="500"/>
      <c r="C1113" s="500"/>
      <c r="D1113" s="500"/>
      <c r="E1113" s="169">
        <v>150</v>
      </c>
      <c r="F1113" s="200">
        <v>10990</v>
      </c>
      <c r="G1113" s="500"/>
      <c r="H1113" s="170" t="s">
        <v>71</v>
      </c>
      <c r="I1113" s="166"/>
      <c r="J1113" s="8">
        <f t="shared" si="173"/>
        <v>0</v>
      </c>
    </row>
    <row r="1114" spans="1:10">
      <c r="A1114" s="134">
        <v>3700378397463</v>
      </c>
      <c r="B1114" s="500"/>
      <c r="C1114" s="500"/>
      <c r="D1114" s="500"/>
      <c r="E1114" s="169">
        <v>160</v>
      </c>
      <c r="F1114" s="200">
        <v>10990</v>
      </c>
      <c r="G1114" s="500"/>
      <c r="H1114" s="170" t="s">
        <v>71</v>
      </c>
      <c r="I1114" s="166"/>
      <c r="J1114" s="8">
        <f t="shared" si="173"/>
        <v>0</v>
      </c>
    </row>
    <row r="1115" spans="1:10">
      <c r="A1115" s="134">
        <v>3700378397470</v>
      </c>
      <c r="B1115" s="500"/>
      <c r="C1115" s="500"/>
      <c r="D1115" s="500"/>
      <c r="E1115" s="169">
        <v>170</v>
      </c>
      <c r="F1115" s="200">
        <v>10990</v>
      </c>
      <c r="G1115" s="500"/>
      <c r="H1115" s="170" t="s">
        <v>71</v>
      </c>
      <c r="I1115" s="166"/>
      <c r="J1115" s="8">
        <f t="shared" ref="J1115:J1122" si="174">I1115*F1115*(1-$J$1)</f>
        <v>0</v>
      </c>
    </row>
    <row r="1116" spans="1:10">
      <c r="A1116" s="222">
        <v>3700378397487</v>
      </c>
      <c r="B1116" s="500"/>
      <c r="C1116" s="500"/>
      <c r="D1116" s="500"/>
      <c r="E1116" s="169">
        <v>180</v>
      </c>
      <c r="F1116" s="200">
        <v>10990</v>
      </c>
      <c r="G1116" s="500"/>
      <c r="H1116" s="170" t="s">
        <v>71</v>
      </c>
      <c r="I1116" s="166"/>
      <c r="J1116" s="8">
        <f t="shared" si="174"/>
        <v>0</v>
      </c>
    </row>
    <row r="1117" spans="1:10">
      <c r="A1117" s="222">
        <v>3700378397494</v>
      </c>
      <c r="B1117" s="500"/>
      <c r="C1117" s="500"/>
      <c r="D1117" s="500"/>
      <c r="E1117" s="169">
        <v>190</v>
      </c>
      <c r="F1117" s="200">
        <v>10990</v>
      </c>
      <c r="G1117" s="500"/>
      <c r="H1117" s="170" t="s">
        <v>71</v>
      </c>
      <c r="I1117" s="166"/>
      <c r="J1117" s="8">
        <f t="shared" si="174"/>
        <v>0</v>
      </c>
    </row>
    <row r="1118" spans="1:10" ht="21.75" thickBot="1">
      <c r="A1118" s="279">
        <v>3700378397500</v>
      </c>
      <c r="B1118" s="490"/>
      <c r="C1118" s="490"/>
      <c r="D1118" s="490"/>
      <c r="E1118" s="283">
        <v>200</v>
      </c>
      <c r="F1118" s="299">
        <v>10990</v>
      </c>
      <c r="G1118" s="490"/>
      <c r="H1118" s="225" t="s">
        <v>71</v>
      </c>
      <c r="I1118" s="157"/>
      <c r="J1118" s="20">
        <f t="shared" si="174"/>
        <v>0</v>
      </c>
    </row>
    <row r="1119" spans="1:10" s="40" customFormat="1" ht="38.65" customHeight="1">
      <c r="A1119" s="130">
        <v>3662513110026</v>
      </c>
      <c r="B1119" s="499" t="s">
        <v>177</v>
      </c>
      <c r="C1119" s="499" t="s">
        <v>209</v>
      </c>
      <c r="D1119" s="499" t="s">
        <v>29</v>
      </c>
      <c r="E1119" s="208">
        <v>140</v>
      </c>
      <c r="F1119" s="197">
        <v>11990</v>
      </c>
      <c r="G1119" s="499"/>
      <c r="H1119" s="220" t="s">
        <v>71</v>
      </c>
      <c r="I1119" s="160"/>
      <c r="J1119" s="35">
        <f>I1119*F1119*(1-$J$1)</f>
        <v>0</v>
      </c>
    </row>
    <row r="1120" spans="1:10" s="40" customFormat="1" ht="38.65" customHeight="1">
      <c r="A1120" s="134">
        <v>3662513110040</v>
      </c>
      <c r="B1120" s="500"/>
      <c r="C1120" s="500"/>
      <c r="D1120" s="500"/>
      <c r="E1120" s="169">
        <v>150</v>
      </c>
      <c r="F1120" s="273">
        <v>11990</v>
      </c>
      <c r="G1120" s="500"/>
      <c r="H1120" s="170" t="s">
        <v>71</v>
      </c>
      <c r="I1120" s="166"/>
      <c r="J1120" s="8">
        <f>I1120*F1120*(1-$J$1)</f>
        <v>0</v>
      </c>
    </row>
    <row r="1121" spans="1:10" ht="38.65" customHeight="1">
      <c r="A1121" s="134">
        <v>3662513110064</v>
      </c>
      <c r="B1121" s="500"/>
      <c r="C1121" s="500"/>
      <c r="D1121" s="500"/>
      <c r="E1121" s="169">
        <v>160</v>
      </c>
      <c r="F1121" s="273">
        <v>11990</v>
      </c>
      <c r="G1121" s="500"/>
      <c r="H1121" s="170" t="s">
        <v>71</v>
      </c>
      <c r="I1121" s="166"/>
      <c r="J1121" s="8">
        <f t="shared" si="174"/>
        <v>0</v>
      </c>
    </row>
    <row r="1122" spans="1:10" ht="38.65" customHeight="1" thickBot="1">
      <c r="A1122" s="134">
        <v>3662513110088</v>
      </c>
      <c r="B1122" s="500"/>
      <c r="C1122" s="500"/>
      <c r="D1122" s="500"/>
      <c r="E1122" s="169">
        <v>170</v>
      </c>
      <c r="F1122" s="273">
        <v>11990</v>
      </c>
      <c r="G1122" s="500"/>
      <c r="H1122" s="170" t="s">
        <v>71</v>
      </c>
      <c r="I1122" s="166"/>
      <c r="J1122" s="8">
        <f t="shared" si="174"/>
        <v>0</v>
      </c>
    </row>
    <row r="1123" spans="1:10" ht="52.5" customHeight="1">
      <c r="A1123" s="119">
        <v>3662513494522</v>
      </c>
      <c r="B1123" s="499" t="s">
        <v>100</v>
      </c>
      <c r="C1123" s="499" t="s">
        <v>457</v>
      </c>
      <c r="D1123" s="487" t="s">
        <v>339</v>
      </c>
      <c r="E1123" s="350">
        <v>150</v>
      </c>
      <c r="F1123" s="197">
        <v>17990</v>
      </c>
      <c r="G1123" s="487"/>
      <c r="H1123" s="220" t="s">
        <v>71</v>
      </c>
      <c r="I1123" s="160"/>
      <c r="J1123" s="35">
        <f>I1123*F1123*(1-$J$1)</f>
        <v>0</v>
      </c>
    </row>
    <row r="1124" spans="1:10" ht="52.5" customHeight="1" thickBot="1">
      <c r="A1124" s="120">
        <v>3662513494539</v>
      </c>
      <c r="B1124" s="488"/>
      <c r="C1124" s="488"/>
      <c r="D1124" s="488"/>
      <c r="E1124" s="169">
        <v>155</v>
      </c>
      <c r="F1124" s="200">
        <v>17990</v>
      </c>
      <c r="G1124" s="488"/>
      <c r="H1124" s="170" t="s">
        <v>71</v>
      </c>
      <c r="I1124" s="166"/>
      <c r="J1124" s="8">
        <f t="shared" ref="J1124" si="175">I1124*F1124*(1-$J$1)</f>
        <v>0</v>
      </c>
    </row>
    <row r="1125" spans="1:10" ht="21" customHeight="1">
      <c r="A1125" s="119">
        <v>3662513312505</v>
      </c>
      <c r="B1125" s="499" t="s">
        <v>101</v>
      </c>
      <c r="C1125" s="499" t="s">
        <v>458</v>
      </c>
      <c r="D1125" s="499" t="s">
        <v>336</v>
      </c>
      <c r="E1125" s="208">
        <v>150</v>
      </c>
      <c r="F1125" s="197">
        <v>18990</v>
      </c>
      <c r="G1125" s="499"/>
      <c r="H1125" s="220" t="s">
        <v>71</v>
      </c>
      <c r="I1125" s="160"/>
      <c r="J1125" s="35">
        <f>I1125*F1125*(1-$J$1)</f>
        <v>0</v>
      </c>
    </row>
    <row r="1126" spans="1:10">
      <c r="A1126" s="224">
        <v>3662513312512</v>
      </c>
      <c r="B1126" s="500"/>
      <c r="C1126" s="500"/>
      <c r="D1126" s="500"/>
      <c r="E1126" s="169">
        <v>155</v>
      </c>
      <c r="F1126" s="200">
        <v>18990</v>
      </c>
      <c r="G1126" s="500"/>
      <c r="H1126" s="170" t="s">
        <v>71</v>
      </c>
      <c r="I1126" s="166"/>
      <c r="J1126" s="8">
        <f t="shared" ref="J1126:J1130" si="176">I1126*F1126*(1-$J$1)</f>
        <v>0</v>
      </c>
    </row>
    <row r="1127" spans="1:10">
      <c r="A1127" s="224">
        <v>3662513312536</v>
      </c>
      <c r="B1127" s="500"/>
      <c r="C1127" s="500"/>
      <c r="D1127" s="500"/>
      <c r="E1127" s="169">
        <v>165</v>
      </c>
      <c r="F1127" s="200">
        <v>18990</v>
      </c>
      <c r="G1127" s="500"/>
      <c r="H1127" s="170" t="s">
        <v>71</v>
      </c>
      <c r="I1127" s="166"/>
      <c r="J1127" s="8">
        <f t="shared" si="176"/>
        <v>0</v>
      </c>
    </row>
    <row r="1128" spans="1:10">
      <c r="A1128" s="224">
        <v>3662513312543</v>
      </c>
      <c r="B1128" s="500"/>
      <c r="C1128" s="500"/>
      <c r="D1128" s="500"/>
      <c r="E1128" s="169">
        <v>170</v>
      </c>
      <c r="F1128" s="200">
        <v>18990</v>
      </c>
      <c r="G1128" s="500"/>
      <c r="H1128" s="170" t="s">
        <v>71</v>
      </c>
      <c r="I1128" s="166"/>
      <c r="J1128" s="8">
        <f t="shared" si="176"/>
        <v>0</v>
      </c>
    </row>
    <row r="1129" spans="1:10">
      <c r="A1129" s="224">
        <v>3662513312550</v>
      </c>
      <c r="B1129" s="500"/>
      <c r="C1129" s="500"/>
      <c r="D1129" s="500"/>
      <c r="E1129" s="169">
        <v>175</v>
      </c>
      <c r="F1129" s="200">
        <v>18990</v>
      </c>
      <c r="G1129" s="500"/>
      <c r="H1129" s="170" t="s">
        <v>71</v>
      </c>
      <c r="I1129" s="166"/>
      <c r="J1129" s="8">
        <f t="shared" si="176"/>
        <v>0</v>
      </c>
    </row>
    <row r="1130" spans="1:10">
      <c r="A1130" s="224">
        <v>3662513312567</v>
      </c>
      <c r="B1130" s="500"/>
      <c r="C1130" s="500"/>
      <c r="D1130" s="500"/>
      <c r="E1130" s="169">
        <v>180</v>
      </c>
      <c r="F1130" s="200">
        <v>18990</v>
      </c>
      <c r="G1130" s="500"/>
      <c r="H1130" s="170" t="s">
        <v>71</v>
      </c>
      <c r="I1130" s="166"/>
      <c r="J1130" s="8">
        <f t="shared" si="176"/>
        <v>0</v>
      </c>
    </row>
    <row r="1131" spans="1:10">
      <c r="A1131" s="224">
        <v>3662513312574</v>
      </c>
      <c r="B1131" s="500"/>
      <c r="C1131" s="500"/>
      <c r="D1131" s="500"/>
      <c r="E1131" s="169">
        <v>185</v>
      </c>
      <c r="F1131" s="200">
        <v>18990</v>
      </c>
      <c r="G1131" s="500"/>
      <c r="H1131" s="170" t="s">
        <v>71</v>
      </c>
      <c r="I1131" s="166"/>
      <c r="J1131" s="8">
        <f t="shared" ref="J1131:J1164" si="177">I1131*F1131*(1-$J$1)</f>
        <v>0</v>
      </c>
    </row>
    <row r="1132" spans="1:10" ht="21.75" thickBot="1">
      <c r="A1132" s="120">
        <v>3662513312581</v>
      </c>
      <c r="B1132" s="490"/>
      <c r="C1132" s="490"/>
      <c r="D1132" s="490"/>
      <c r="E1132" s="283">
        <v>190</v>
      </c>
      <c r="F1132" s="299">
        <v>18990</v>
      </c>
      <c r="G1132" s="490"/>
      <c r="H1132" s="225" t="s">
        <v>71</v>
      </c>
      <c r="I1132" s="157"/>
      <c r="J1132" s="20">
        <f t="shared" si="177"/>
        <v>0</v>
      </c>
    </row>
    <row r="1133" spans="1:10" ht="21" customHeight="1">
      <c r="A1133" s="119">
        <v>3662513749455</v>
      </c>
      <c r="B1133" s="499" t="s">
        <v>818</v>
      </c>
      <c r="C1133" s="657" t="s">
        <v>823</v>
      </c>
      <c r="D1133" s="499" t="s">
        <v>816</v>
      </c>
      <c r="E1133" s="208">
        <v>150</v>
      </c>
      <c r="F1133" s="274">
        <v>31990</v>
      </c>
      <c r="G1133" s="487"/>
      <c r="H1133" s="781" t="s">
        <v>790</v>
      </c>
      <c r="I1133" s="160"/>
      <c r="J1133" s="35">
        <f t="shared" si="177"/>
        <v>0</v>
      </c>
    </row>
    <row r="1134" spans="1:10">
      <c r="A1134" s="224">
        <v>3662513749479</v>
      </c>
      <c r="B1134" s="500"/>
      <c r="C1134" s="658"/>
      <c r="D1134" s="500"/>
      <c r="E1134" s="169">
        <v>155</v>
      </c>
      <c r="F1134" s="275">
        <v>31990</v>
      </c>
      <c r="G1134" s="488"/>
      <c r="H1134" s="782"/>
      <c r="I1134" s="166"/>
      <c r="J1134" s="8">
        <f t="shared" si="177"/>
        <v>0</v>
      </c>
    </row>
    <row r="1135" spans="1:10">
      <c r="A1135" s="224">
        <v>3662513749493</v>
      </c>
      <c r="B1135" s="500"/>
      <c r="C1135" s="658"/>
      <c r="D1135" s="500"/>
      <c r="E1135" s="169">
        <v>160</v>
      </c>
      <c r="F1135" s="275">
        <v>31990</v>
      </c>
      <c r="G1135" s="488"/>
      <c r="H1135" s="782"/>
      <c r="I1135" s="166"/>
      <c r="J1135" s="8">
        <f t="shared" si="177"/>
        <v>0</v>
      </c>
    </row>
    <row r="1136" spans="1:10">
      <c r="A1136" s="224">
        <v>3662513749516</v>
      </c>
      <c r="B1136" s="500"/>
      <c r="C1136" s="658"/>
      <c r="D1136" s="500"/>
      <c r="E1136" s="169">
        <v>165</v>
      </c>
      <c r="F1136" s="275">
        <v>31990</v>
      </c>
      <c r="G1136" s="488"/>
      <c r="H1136" s="782"/>
      <c r="I1136" s="166"/>
      <c r="J1136" s="8">
        <f t="shared" si="177"/>
        <v>0</v>
      </c>
    </row>
    <row r="1137" spans="1:10">
      <c r="A1137" s="224">
        <v>3662513749530</v>
      </c>
      <c r="B1137" s="500"/>
      <c r="C1137" s="658"/>
      <c r="D1137" s="500"/>
      <c r="E1137" s="169">
        <v>170</v>
      </c>
      <c r="F1137" s="275">
        <v>31990</v>
      </c>
      <c r="G1137" s="488"/>
      <c r="H1137" s="782"/>
      <c r="I1137" s="166"/>
      <c r="J1137" s="8">
        <f t="shared" si="177"/>
        <v>0</v>
      </c>
    </row>
    <row r="1138" spans="1:10">
      <c r="A1138" s="224">
        <v>3662513749554</v>
      </c>
      <c r="B1138" s="500"/>
      <c r="C1138" s="658"/>
      <c r="D1138" s="500"/>
      <c r="E1138" s="169">
        <v>175</v>
      </c>
      <c r="F1138" s="275">
        <v>31990</v>
      </c>
      <c r="G1138" s="488"/>
      <c r="H1138" s="782"/>
      <c r="I1138" s="166"/>
      <c r="J1138" s="8">
        <f t="shared" si="177"/>
        <v>0</v>
      </c>
    </row>
    <row r="1139" spans="1:10">
      <c r="A1139" s="224">
        <v>3662513749578</v>
      </c>
      <c r="B1139" s="500"/>
      <c r="C1139" s="658"/>
      <c r="D1139" s="500"/>
      <c r="E1139" s="169">
        <v>180</v>
      </c>
      <c r="F1139" s="275">
        <v>31990</v>
      </c>
      <c r="G1139" s="488"/>
      <c r="H1139" s="782"/>
      <c r="I1139" s="166"/>
      <c r="J1139" s="8">
        <f t="shared" si="177"/>
        <v>0</v>
      </c>
    </row>
    <row r="1140" spans="1:10">
      <c r="A1140" s="224">
        <v>3662513749592</v>
      </c>
      <c r="B1140" s="500"/>
      <c r="C1140" s="658"/>
      <c r="D1140" s="500"/>
      <c r="E1140" s="169">
        <v>185</v>
      </c>
      <c r="F1140" s="275">
        <v>31990</v>
      </c>
      <c r="G1140" s="488"/>
      <c r="H1140" s="782"/>
      <c r="I1140" s="166"/>
      <c r="J1140" s="8">
        <f t="shared" si="177"/>
        <v>0</v>
      </c>
    </row>
    <row r="1141" spans="1:10">
      <c r="A1141" s="224">
        <v>3662513749615</v>
      </c>
      <c r="B1141" s="500"/>
      <c r="C1141" s="658"/>
      <c r="D1141" s="500"/>
      <c r="E1141" s="169">
        <v>190</v>
      </c>
      <c r="F1141" s="275">
        <v>31990</v>
      </c>
      <c r="G1141" s="488"/>
      <c r="H1141" s="782"/>
      <c r="I1141" s="166"/>
      <c r="J1141" s="8">
        <f t="shared" si="177"/>
        <v>0</v>
      </c>
    </row>
    <row r="1142" spans="1:10">
      <c r="A1142" s="224">
        <v>3662513749639</v>
      </c>
      <c r="B1142" s="500"/>
      <c r="C1142" s="658"/>
      <c r="D1142" s="500"/>
      <c r="E1142" s="169">
        <v>195</v>
      </c>
      <c r="F1142" s="275">
        <v>31990</v>
      </c>
      <c r="G1142" s="488"/>
      <c r="H1142" s="782"/>
      <c r="I1142" s="166"/>
      <c r="J1142" s="8">
        <f t="shared" si="177"/>
        <v>0</v>
      </c>
    </row>
    <row r="1143" spans="1:10" ht="21.75" thickBot="1">
      <c r="A1143" s="224">
        <v>3662513749653</v>
      </c>
      <c r="B1143" s="500"/>
      <c r="C1143" s="658"/>
      <c r="D1143" s="500"/>
      <c r="E1143" s="169">
        <v>200</v>
      </c>
      <c r="F1143" s="275">
        <v>31990</v>
      </c>
      <c r="G1143" s="488"/>
      <c r="H1143" s="782"/>
      <c r="I1143" s="166"/>
      <c r="J1143" s="8">
        <f t="shared" si="177"/>
        <v>0</v>
      </c>
    </row>
    <row r="1144" spans="1:10" ht="21" customHeight="1">
      <c r="A1144" s="224">
        <v>3662513750123</v>
      </c>
      <c r="B1144" s="500" t="s">
        <v>819</v>
      </c>
      <c r="C1144" s="657" t="s">
        <v>823</v>
      </c>
      <c r="D1144" s="500" t="s">
        <v>817</v>
      </c>
      <c r="E1144" s="169">
        <v>150</v>
      </c>
      <c r="F1144" s="275">
        <v>33990</v>
      </c>
      <c r="G1144" s="488"/>
      <c r="H1144" s="782"/>
      <c r="I1144" s="166"/>
      <c r="J1144" s="8">
        <f t="shared" si="177"/>
        <v>0</v>
      </c>
    </row>
    <row r="1145" spans="1:10">
      <c r="A1145" s="224">
        <v>3662513750147</v>
      </c>
      <c r="B1145" s="500"/>
      <c r="C1145" s="658"/>
      <c r="D1145" s="500"/>
      <c r="E1145" s="169">
        <v>155</v>
      </c>
      <c r="F1145" s="275">
        <v>33990</v>
      </c>
      <c r="G1145" s="488"/>
      <c r="H1145" s="782"/>
      <c r="I1145" s="166"/>
      <c r="J1145" s="8">
        <f t="shared" si="177"/>
        <v>0</v>
      </c>
    </row>
    <row r="1146" spans="1:10">
      <c r="A1146" s="224">
        <v>3662513750161</v>
      </c>
      <c r="B1146" s="500"/>
      <c r="C1146" s="658"/>
      <c r="D1146" s="500"/>
      <c r="E1146" s="169">
        <v>160</v>
      </c>
      <c r="F1146" s="275">
        <v>33990</v>
      </c>
      <c r="G1146" s="488"/>
      <c r="H1146" s="782"/>
      <c r="I1146" s="166"/>
      <c r="J1146" s="8">
        <f t="shared" si="177"/>
        <v>0</v>
      </c>
    </row>
    <row r="1147" spans="1:10">
      <c r="A1147" s="224">
        <v>3662513750185</v>
      </c>
      <c r="B1147" s="500"/>
      <c r="C1147" s="658"/>
      <c r="D1147" s="500"/>
      <c r="E1147" s="169">
        <v>165</v>
      </c>
      <c r="F1147" s="275">
        <v>33990</v>
      </c>
      <c r="G1147" s="488"/>
      <c r="H1147" s="782"/>
      <c r="I1147" s="166"/>
      <c r="J1147" s="8">
        <f t="shared" si="177"/>
        <v>0</v>
      </c>
    </row>
    <row r="1148" spans="1:10">
      <c r="A1148" s="224">
        <v>3662513750208</v>
      </c>
      <c r="B1148" s="500"/>
      <c r="C1148" s="658"/>
      <c r="D1148" s="500"/>
      <c r="E1148" s="169">
        <v>170</v>
      </c>
      <c r="F1148" s="275">
        <v>33990</v>
      </c>
      <c r="G1148" s="488"/>
      <c r="H1148" s="782"/>
      <c r="I1148" s="166"/>
      <c r="J1148" s="8">
        <f t="shared" si="177"/>
        <v>0</v>
      </c>
    </row>
    <row r="1149" spans="1:10">
      <c r="A1149" s="224">
        <v>3662513750222</v>
      </c>
      <c r="B1149" s="500"/>
      <c r="C1149" s="658"/>
      <c r="D1149" s="500"/>
      <c r="E1149" s="169">
        <v>175</v>
      </c>
      <c r="F1149" s="275">
        <v>33990</v>
      </c>
      <c r="G1149" s="488"/>
      <c r="H1149" s="782"/>
      <c r="I1149" s="166"/>
      <c r="J1149" s="8">
        <f t="shared" si="177"/>
        <v>0</v>
      </c>
    </row>
    <row r="1150" spans="1:10">
      <c r="A1150" s="224">
        <v>3662513750246</v>
      </c>
      <c r="B1150" s="500"/>
      <c r="C1150" s="658"/>
      <c r="D1150" s="500"/>
      <c r="E1150" s="169">
        <v>180</v>
      </c>
      <c r="F1150" s="275">
        <v>33990</v>
      </c>
      <c r="G1150" s="488"/>
      <c r="H1150" s="782"/>
      <c r="I1150" s="166"/>
      <c r="J1150" s="8">
        <f t="shared" si="177"/>
        <v>0</v>
      </c>
    </row>
    <row r="1151" spans="1:10">
      <c r="A1151" s="224">
        <v>3662513750260</v>
      </c>
      <c r="B1151" s="500"/>
      <c r="C1151" s="658"/>
      <c r="D1151" s="500"/>
      <c r="E1151" s="169">
        <v>185</v>
      </c>
      <c r="F1151" s="275">
        <v>33990</v>
      </c>
      <c r="G1151" s="488"/>
      <c r="H1151" s="782"/>
      <c r="I1151" s="166"/>
      <c r="J1151" s="8">
        <f t="shared" si="177"/>
        <v>0</v>
      </c>
    </row>
    <row r="1152" spans="1:10">
      <c r="A1152" s="224">
        <v>3662513750284</v>
      </c>
      <c r="B1152" s="500"/>
      <c r="C1152" s="658"/>
      <c r="D1152" s="500"/>
      <c r="E1152" s="169">
        <v>190</v>
      </c>
      <c r="F1152" s="275">
        <v>33990</v>
      </c>
      <c r="G1152" s="488"/>
      <c r="H1152" s="782"/>
      <c r="I1152" s="166"/>
      <c r="J1152" s="8">
        <f t="shared" si="177"/>
        <v>0</v>
      </c>
    </row>
    <row r="1153" spans="1:10">
      <c r="A1153" s="224">
        <v>3662513750307</v>
      </c>
      <c r="B1153" s="500"/>
      <c r="C1153" s="658"/>
      <c r="D1153" s="500"/>
      <c r="E1153" s="169">
        <v>195</v>
      </c>
      <c r="F1153" s="275">
        <v>33990</v>
      </c>
      <c r="G1153" s="488"/>
      <c r="H1153" s="782"/>
      <c r="I1153" s="166"/>
      <c r="J1153" s="8">
        <f t="shared" si="177"/>
        <v>0</v>
      </c>
    </row>
    <row r="1154" spans="1:10">
      <c r="A1154" s="224">
        <v>3662513750321</v>
      </c>
      <c r="B1154" s="500"/>
      <c r="C1154" s="658"/>
      <c r="D1154" s="500"/>
      <c r="E1154" s="169">
        <v>200</v>
      </c>
      <c r="F1154" s="275">
        <v>33990</v>
      </c>
      <c r="G1154" s="488"/>
      <c r="H1154" s="782"/>
      <c r="I1154" s="166"/>
      <c r="J1154" s="8">
        <f t="shared" si="177"/>
        <v>0</v>
      </c>
    </row>
    <row r="1155" spans="1:10">
      <c r="A1155" s="224">
        <v>3662513749509</v>
      </c>
      <c r="B1155" s="500" t="s">
        <v>820</v>
      </c>
      <c r="C1155" s="658" t="s">
        <v>822</v>
      </c>
      <c r="D1155" s="500" t="s">
        <v>816</v>
      </c>
      <c r="E1155" s="169">
        <v>165</v>
      </c>
      <c r="F1155" s="275">
        <v>31990</v>
      </c>
      <c r="G1155" s="488"/>
      <c r="H1155" s="782"/>
      <c r="I1155" s="166"/>
      <c r="J1155" s="8">
        <f t="shared" si="177"/>
        <v>0</v>
      </c>
    </row>
    <row r="1156" spans="1:10">
      <c r="A1156" s="224">
        <v>3662513749523</v>
      </c>
      <c r="B1156" s="500"/>
      <c r="C1156" s="658"/>
      <c r="D1156" s="500"/>
      <c r="E1156" s="169">
        <v>170</v>
      </c>
      <c r="F1156" s="275">
        <v>31990</v>
      </c>
      <c r="G1156" s="488"/>
      <c r="H1156" s="782"/>
      <c r="I1156" s="166"/>
      <c r="J1156" s="8">
        <f t="shared" si="177"/>
        <v>0</v>
      </c>
    </row>
    <row r="1157" spans="1:10">
      <c r="A1157" s="224">
        <v>3662513749547</v>
      </c>
      <c r="B1157" s="500"/>
      <c r="C1157" s="658"/>
      <c r="D1157" s="500"/>
      <c r="E1157" s="169">
        <v>175</v>
      </c>
      <c r="F1157" s="275">
        <v>31990</v>
      </c>
      <c r="G1157" s="488"/>
      <c r="H1157" s="782"/>
      <c r="I1157" s="166"/>
      <c r="J1157" s="8">
        <f t="shared" si="177"/>
        <v>0</v>
      </c>
    </row>
    <row r="1158" spans="1:10">
      <c r="A1158" s="224">
        <v>3662513749561</v>
      </c>
      <c r="B1158" s="500"/>
      <c r="C1158" s="658"/>
      <c r="D1158" s="500"/>
      <c r="E1158" s="169">
        <v>180</v>
      </c>
      <c r="F1158" s="275">
        <v>31990</v>
      </c>
      <c r="G1158" s="488"/>
      <c r="H1158" s="782"/>
      <c r="I1158" s="166"/>
      <c r="J1158" s="8">
        <f t="shared" si="177"/>
        <v>0</v>
      </c>
    </row>
    <row r="1159" spans="1:10">
      <c r="A1159" s="224">
        <v>3662513749585</v>
      </c>
      <c r="B1159" s="500"/>
      <c r="C1159" s="658"/>
      <c r="D1159" s="500"/>
      <c r="E1159" s="169">
        <v>185</v>
      </c>
      <c r="F1159" s="275">
        <v>31990</v>
      </c>
      <c r="G1159" s="488"/>
      <c r="H1159" s="782"/>
      <c r="I1159" s="166"/>
      <c r="J1159" s="8">
        <f t="shared" si="177"/>
        <v>0</v>
      </c>
    </row>
    <row r="1160" spans="1:10" ht="21" customHeight="1">
      <c r="A1160" s="224">
        <v>3662513750178</v>
      </c>
      <c r="B1160" s="500" t="s">
        <v>821</v>
      </c>
      <c r="C1160" s="658" t="s">
        <v>822</v>
      </c>
      <c r="D1160" s="500" t="s">
        <v>817</v>
      </c>
      <c r="E1160" s="169">
        <v>165</v>
      </c>
      <c r="F1160" s="275">
        <v>33990</v>
      </c>
      <c r="G1160" s="488"/>
      <c r="H1160" s="782"/>
      <c r="I1160" s="166"/>
      <c r="J1160" s="8">
        <f t="shared" si="177"/>
        <v>0</v>
      </c>
    </row>
    <row r="1161" spans="1:10">
      <c r="A1161" s="224">
        <v>3662513750192</v>
      </c>
      <c r="B1161" s="500"/>
      <c r="C1161" s="658"/>
      <c r="D1161" s="500"/>
      <c r="E1161" s="169">
        <v>170</v>
      </c>
      <c r="F1161" s="275">
        <v>33990</v>
      </c>
      <c r="G1161" s="488"/>
      <c r="H1161" s="782"/>
      <c r="I1161" s="166"/>
      <c r="J1161" s="8">
        <f t="shared" si="177"/>
        <v>0</v>
      </c>
    </row>
    <row r="1162" spans="1:10">
      <c r="A1162" s="224">
        <v>3662513750215</v>
      </c>
      <c r="B1162" s="500"/>
      <c r="C1162" s="658"/>
      <c r="D1162" s="500"/>
      <c r="E1162" s="169">
        <v>175</v>
      </c>
      <c r="F1162" s="275">
        <v>33990</v>
      </c>
      <c r="G1162" s="488"/>
      <c r="H1162" s="782"/>
      <c r="I1162" s="166"/>
      <c r="J1162" s="8">
        <f t="shared" si="177"/>
        <v>0</v>
      </c>
    </row>
    <row r="1163" spans="1:10">
      <c r="A1163" s="224">
        <v>3662513750239</v>
      </c>
      <c r="B1163" s="500"/>
      <c r="C1163" s="658"/>
      <c r="D1163" s="500"/>
      <c r="E1163" s="169">
        <v>180</v>
      </c>
      <c r="F1163" s="275">
        <v>33990</v>
      </c>
      <c r="G1163" s="488"/>
      <c r="H1163" s="782"/>
      <c r="I1163" s="166"/>
      <c r="J1163" s="8">
        <f t="shared" si="177"/>
        <v>0</v>
      </c>
    </row>
    <row r="1164" spans="1:10" ht="21.75" thickBot="1">
      <c r="A1164" s="332">
        <v>3662513750253</v>
      </c>
      <c r="B1164" s="514"/>
      <c r="C1164" s="659"/>
      <c r="D1164" s="514"/>
      <c r="E1164" s="209">
        <v>185</v>
      </c>
      <c r="F1164" s="320">
        <v>33990</v>
      </c>
      <c r="G1164" s="504"/>
      <c r="H1164" s="783"/>
      <c r="I1164" s="162"/>
      <c r="J1164" s="9">
        <f t="shared" si="177"/>
        <v>0</v>
      </c>
    </row>
    <row r="1165" spans="1:10" ht="40.5" customHeight="1">
      <c r="A1165" s="116">
        <v>3662513043171</v>
      </c>
      <c r="B1165" s="488" t="s">
        <v>683</v>
      </c>
      <c r="C1165" s="689" t="s">
        <v>815</v>
      </c>
      <c r="D1165" s="488" t="s">
        <v>623</v>
      </c>
      <c r="E1165" s="199">
        <v>180</v>
      </c>
      <c r="F1165" s="337">
        <v>31990</v>
      </c>
      <c r="G1165" s="488"/>
      <c r="H1165" s="302" t="s">
        <v>71</v>
      </c>
      <c r="I1165" s="164"/>
      <c r="J1165" s="51">
        <f t="shared" ref="J1165:J1166" si="178">I1165*F1165*(1-$J$1)</f>
        <v>0</v>
      </c>
    </row>
    <row r="1166" spans="1:10" ht="40.5" customHeight="1">
      <c r="A1166" s="113">
        <v>3662513043188</v>
      </c>
      <c r="B1166" s="488"/>
      <c r="C1166" s="658"/>
      <c r="D1166" s="488"/>
      <c r="E1166" s="169">
        <v>185</v>
      </c>
      <c r="F1166" s="275">
        <v>31990</v>
      </c>
      <c r="G1166" s="488"/>
      <c r="H1166" s="170" t="s">
        <v>71</v>
      </c>
      <c r="I1166" s="166"/>
      <c r="J1166" s="8">
        <f t="shared" si="178"/>
        <v>0</v>
      </c>
    </row>
    <row r="1167" spans="1:10" ht="40.5" customHeight="1" thickBot="1">
      <c r="A1167" s="171">
        <v>3662513043201</v>
      </c>
      <c r="B1167" s="504"/>
      <c r="C1167" s="659"/>
      <c r="D1167" s="504"/>
      <c r="E1167" s="209">
        <v>195</v>
      </c>
      <c r="F1167" s="320">
        <v>31990</v>
      </c>
      <c r="G1167" s="504"/>
      <c r="H1167" s="172" t="s">
        <v>71</v>
      </c>
      <c r="I1167" s="162"/>
      <c r="J1167" s="9">
        <f t="shared" ref="J1167:J1168" si="179">I1167*F1167*(1-$J$1)</f>
        <v>0</v>
      </c>
    </row>
    <row r="1168" spans="1:10">
      <c r="A1168" s="113">
        <v>3662513043294</v>
      </c>
      <c r="B1168" s="487" t="s">
        <v>680</v>
      </c>
      <c r="C1168" s="657" t="s">
        <v>709</v>
      </c>
      <c r="D1168" s="487" t="s">
        <v>624</v>
      </c>
      <c r="E1168" s="169">
        <v>170</v>
      </c>
      <c r="F1168" s="275">
        <v>33990</v>
      </c>
      <c r="G1168" s="487"/>
      <c r="H1168" s="170" t="s">
        <v>71</v>
      </c>
      <c r="I1168" s="166"/>
      <c r="J1168" s="8">
        <f t="shared" si="179"/>
        <v>0</v>
      </c>
    </row>
    <row r="1169" spans="1:10">
      <c r="A1169" s="113">
        <v>3662513043300</v>
      </c>
      <c r="B1169" s="488"/>
      <c r="C1169" s="658"/>
      <c r="D1169" s="488"/>
      <c r="E1169" s="169">
        <v>175</v>
      </c>
      <c r="F1169" s="275">
        <v>33990</v>
      </c>
      <c r="G1169" s="488"/>
      <c r="H1169" s="170" t="s">
        <v>71</v>
      </c>
      <c r="I1169" s="166"/>
      <c r="J1169" s="8">
        <f t="shared" ref="J1169:J1180" si="180">I1169*F1169*(1-$J$1)</f>
        <v>0</v>
      </c>
    </row>
    <row r="1170" spans="1:10">
      <c r="A1170" s="113">
        <v>3662513043317</v>
      </c>
      <c r="B1170" s="488"/>
      <c r="C1170" s="658"/>
      <c r="D1170" s="488"/>
      <c r="E1170" s="169">
        <v>180</v>
      </c>
      <c r="F1170" s="275">
        <v>33990</v>
      </c>
      <c r="G1170" s="488"/>
      <c r="H1170" s="170" t="s">
        <v>71</v>
      </c>
      <c r="I1170" s="166"/>
      <c r="J1170" s="8">
        <f t="shared" si="180"/>
        <v>0</v>
      </c>
    </row>
    <row r="1171" spans="1:10">
      <c r="A1171" s="113">
        <v>3662513043324</v>
      </c>
      <c r="B1171" s="488"/>
      <c r="C1171" s="658"/>
      <c r="D1171" s="488"/>
      <c r="E1171" s="169">
        <v>185</v>
      </c>
      <c r="F1171" s="275">
        <v>33990</v>
      </c>
      <c r="G1171" s="488"/>
      <c r="H1171" s="170" t="s">
        <v>71</v>
      </c>
      <c r="I1171" s="166"/>
      <c r="J1171" s="8">
        <f t="shared" si="180"/>
        <v>0</v>
      </c>
    </row>
    <row r="1172" spans="1:10">
      <c r="A1172" s="113">
        <v>3662513043331</v>
      </c>
      <c r="B1172" s="488"/>
      <c r="C1172" s="658"/>
      <c r="D1172" s="488"/>
      <c r="E1172" s="169">
        <v>190</v>
      </c>
      <c r="F1172" s="275">
        <v>33990</v>
      </c>
      <c r="G1172" s="488"/>
      <c r="H1172" s="170" t="s">
        <v>71</v>
      </c>
      <c r="I1172" s="166"/>
      <c r="J1172" s="8">
        <f t="shared" si="180"/>
        <v>0</v>
      </c>
    </row>
    <row r="1173" spans="1:10">
      <c r="A1173" s="113">
        <v>3662513043348</v>
      </c>
      <c r="B1173" s="488"/>
      <c r="C1173" s="658"/>
      <c r="D1173" s="488"/>
      <c r="E1173" s="169">
        <v>195</v>
      </c>
      <c r="F1173" s="275">
        <v>33990</v>
      </c>
      <c r="G1173" s="488"/>
      <c r="H1173" s="170" t="s">
        <v>71</v>
      </c>
      <c r="I1173" s="166"/>
      <c r="J1173" s="8">
        <f t="shared" si="180"/>
        <v>0</v>
      </c>
    </row>
    <row r="1174" spans="1:10" ht="21.75" thickBot="1">
      <c r="A1174" s="332">
        <v>3662513043355</v>
      </c>
      <c r="B1174" s="504"/>
      <c r="C1174" s="659"/>
      <c r="D1174" s="504"/>
      <c r="E1174" s="209">
        <v>200</v>
      </c>
      <c r="F1174" s="320">
        <v>33990</v>
      </c>
      <c r="G1174" s="504"/>
      <c r="H1174" s="172" t="s">
        <v>71</v>
      </c>
      <c r="I1174" s="162"/>
      <c r="J1174" s="9">
        <f t="shared" si="180"/>
        <v>0</v>
      </c>
    </row>
    <row r="1175" spans="1:10">
      <c r="A1175" s="116">
        <v>3662513043935</v>
      </c>
      <c r="B1175" s="488" t="s">
        <v>681</v>
      </c>
      <c r="C1175" s="689" t="s">
        <v>710</v>
      </c>
      <c r="D1175" s="488" t="s">
        <v>623</v>
      </c>
      <c r="E1175" s="199">
        <v>165</v>
      </c>
      <c r="F1175" s="337">
        <v>31990</v>
      </c>
      <c r="G1175" s="488"/>
      <c r="H1175" s="302" t="s">
        <v>71</v>
      </c>
      <c r="I1175" s="164"/>
      <c r="J1175" s="51">
        <f t="shared" ref="J1175" si="181">I1175*F1175*(1-$J$1)</f>
        <v>0</v>
      </c>
    </row>
    <row r="1176" spans="1:10">
      <c r="A1176" s="113">
        <v>3662513043942</v>
      </c>
      <c r="B1176" s="488"/>
      <c r="C1176" s="658"/>
      <c r="D1176" s="488"/>
      <c r="E1176" s="169">
        <v>170</v>
      </c>
      <c r="F1176" s="275">
        <v>31990</v>
      </c>
      <c r="G1176" s="488"/>
      <c r="H1176" s="170" t="s">
        <v>71</v>
      </c>
      <c r="I1176" s="166"/>
      <c r="J1176" s="8">
        <f t="shared" si="180"/>
        <v>0</v>
      </c>
    </row>
    <row r="1177" spans="1:10">
      <c r="A1177" s="113">
        <v>3662513043959</v>
      </c>
      <c r="B1177" s="488"/>
      <c r="C1177" s="658"/>
      <c r="D1177" s="488"/>
      <c r="E1177" s="169">
        <v>175</v>
      </c>
      <c r="F1177" s="275">
        <v>31990</v>
      </c>
      <c r="G1177" s="488"/>
      <c r="H1177" s="170" t="s">
        <v>71</v>
      </c>
      <c r="I1177" s="166"/>
      <c r="J1177" s="8">
        <f t="shared" si="180"/>
        <v>0</v>
      </c>
    </row>
    <row r="1178" spans="1:10">
      <c r="A1178" s="113">
        <v>3662513043966</v>
      </c>
      <c r="B1178" s="488"/>
      <c r="C1178" s="658"/>
      <c r="D1178" s="488"/>
      <c r="E1178" s="169">
        <v>180</v>
      </c>
      <c r="F1178" s="275">
        <v>31990</v>
      </c>
      <c r="G1178" s="488"/>
      <c r="H1178" s="170" t="s">
        <v>71</v>
      </c>
      <c r="I1178" s="166"/>
      <c r="J1178" s="8">
        <f t="shared" si="180"/>
        <v>0</v>
      </c>
    </row>
    <row r="1179" spans="1:10" ht="21.75" thickBot="1">
      <c r="A1179" s="115">
        <v>3662513043973</v>
      </c>
      <c r="B1179" s="488"/>
      <c r="C1179" s="676"/>
      <c r="D1179" s="488"/>
      <c r="E1179" s="283">
        <v>185</v>
      </c>
      <c r="F1179" s="284">
        <v>31990</v>
      </c>
      <c r="G1179" s="488"/>
      <c r="H1179" s="225" t="s">
        <v>71</v>
      </c>
      <c r="I1179" s="157"/>
      <c r="J1179" s="20">
        <f t="shared" si="180"/>
        <v>0</v>
      </c>
    </row>
    <row r="1180" spans="1:10">
      <c r="A1180" s="112">
        <v>3662513044079</v>
      </c>
      <c r="B1180" s="487" t="s">
        <v>682</v>
      </c>
      <c r="C1180" s="657" t="s">
        <v>710</v>
      </c>
      <c r="D1180" s="487" t="s">
        <v>624</v>
      </c>
      <c r="E1180" s="208">
        <v>165</v>
      </c>
      <c r="F1180" s="274">
        <v>33990</v>
      </c>
      <c r="G1180" s="487"/>
      <c r="H1180" s="220" t="s">
        <v>71</v>
      </c>
      <c r="I1180" s="160"/>
      <c r="J1180" s="35">
        <f t="shared" si="180"/>
        <v>0</v>
      </c>
    </row>
    <row r="1181" spans="1:10">
      <c r="A1181" s="113">
        <v>3662513044086</v>
      </c>
      <c r="B1181" s="488"/>
      <c r="C1181" s="658"/>
      <c r="D1181" s="488"/>
      <c r="E1181" s="169">
        <v>170</v>
      </c>
      <c r="F1181" s="275">
        <v>33990</v>
      </c>
      <c r="G1181" s="488"/>
      <c r="H1181" s="170" t="s">
        <v>71</v>
      </c>
      <c r="I1181" s="166"/>
      <c r="J1181" s="8">
        <f t="shared" ref="J1181:J1184" si="182">I1181*F1181*(1-$J$1)</f>
        <v>0</v>
      </c>
    </row>
    <row r="1182" spans="1:10">
      <c r="A1182" s="113">
        <v>3662513044093</v>
      </c>
      <c r="B1182" s="488"/>
      <c r="C1182" s="658"/>
      <c r="D1182" s="488"/>
      <c r="E1182" s="169">
        <v>175</v>
      </c>
      <c r="F1182" s="275">
        <v>33990</v>
      </c>
      <c r="G1182" s="488"/>
      <c r="H1182" s="170" t="s">
        <v>71</v>
      </c>
      <c r="I1182" s="166"/>
      <c r="J1182" s="8">
        <f t="shared" si="182"/>
        <v>0</v>
      </c>
    </row>
    <row r="1183" spans="1:10">
      <c r="A1183" s="113">
        <v>3662513044109</v>
      </c>
      <c r="B1183" s="488"/>
      <c r="C1183" s="658"/>
      <c r="D1183" s="488"/>
      <c r="E1183" s="169">
        <v>180</v>
      </c>
      <c r="F1183" s="275">
        <v>33990</v>
      </c>
      <c r="G1183" s="488"/>
      <c r="H1183" s="170" t="s">
        <v>71</v>
      </c>
      <c r="I1183" s="166"/>
      <c r="J1183" s="8">
        <f t="shared" si="182"/>
        <v>0</v>
      </c>
    </row>
    <row r="1184" spans="1:10" ht="21.75" thickBot="1">
      <c r="A1184" s="171">
        <v>3662513044116</v>
      </c>
      <c r="B1184" s="504"/>
      <c r="C1184" s="659"/>
      <c r="D1184" s="504"/>
      <c r="E1184" s="209">
        <v>185</v>
      </c>
      <c r="F1184" s="320">
        <v>33990</v>
      </c>
      <c r="G1184" s="504"/>
      <c r="H1184" s="172" t="s">
        <v>71</v>
      </c>
      <c r="I1184" s="162"/>
      <c r="J1184" s="9">
        <f t="shared" si="182"/>
        <v>0</v>
      </c>
    </row>
    <row r="1185" spans="1:10" ht="49.5" customHeight="1">
      <c r="A1185" s="280">
        <v>3700378393847</v>
      </c>
      <c r="B1185" s="499" t="s">
        <v>90</v>
      </c>
      <c r="C1185" s="499" t="s">
        <v>237</v>
      </c>
      <c r="D1185" s="187" t="s">
        <v>234</v>
      </c>
      <c r="E1185" s="208">
        <v>210</v>
      </c>
      <c r="F1185" s="274">
        <v>31990</v>
      </c>
      <c r="G1185" s="499"/>
      <c r="H1185" s="220" t="s">
        <v>71</v>
      </c>
      <c r="I1185" s="160"/>
      <c r="J1185" s="35">
        <f>I1185*F1185*(1-$J$1)</f>
        <v>0</v>
      </c>
    </row>
    <row r="1186" spans="1:10" ht="49.5" customHeight="1">
      <c r="A1186" s="113">
        <v>3662513514411</v>
      </c>
      <c r="B1186" s="500"/>
      <c r="C1186" s="500"/>
      <c r="D1186" s="500" t="s">
        <v>339</v>
      </c>
      <c r="E1186" s="169">
        <v>150</v>
      </c>
      <c r="F1186" s="275">
        <v>31990</v>
      </c>
      <c r="G1186" s="500"/>
      <c r="H1186" s="136" t="s">
        <v>71</v>
      </c>
      <c r="I1186" s="166"/>
      <c r="J1186" s="8">
        <f>I1186*F1186*(1-$J$1)</f>
        <v>0</v>
      </c>
    </row>
    <row r="1187" spans="1:10" ht="49.5" customHeight="1" thickBot="1">
      <c r="A1187" s="115">
        <v>3662513514503</v>
      </c>
      <c r="B1187" s="490"/>
      <c r="C1187" s="490"/>
      <c r="D1187" s="490"/>
      <c r="E1187" s="283">
        <v>195</v>
      </c>
      <c r="F1187" s="284">
        <v>31990</v>
      </c>
      <c r="G1187" s="490"/>
      <c r="H1187" s="225" t="s">
        <v>71</v>
      </c>
      <c r="I1187" s="157"/>
      <c r="J1187" s="20">
        <f t="shared" ref="J1187" si="183">I1187*F1187*(1-$J$1)</f>
        <v>0</v>
      </c>
    </row>
    <row r="1188" spans="1:10" ht="27" customHeight="1">
      <c r="A1188" s="247">
        <v>3700378393854</v>
      </c>
      <c r="B1188" s="499" t="s">
        <v>91</v>
      </c>
      <c r="C1188" s="499" t="s">
        <v>236</v>
      </c>
      <c r="D1188" s="499" t="s">
        <v>235</v>
      </c>
      <c r="E1188" s="208">
        <v>145</v>
      </c>
      <c r="F1188" s="274">
        <v>33990</v>
      </c>
      <c r="G1188" s="499"/>
      <c r="H1188" s="220" t="s">
        <v>71</v>
      </c>
      <c r="I1188" s="160"/>
      <c r="J1188" s="35">
        <f t="shared" ref="J1188:J1189" si="184">I1188*F1188*(1-$J$1)</f>
        <v>0</v>
      </c>
    </row>
    <row r="1189" spans="1:10" ht="27" customHeight="1">
      <c r="A1189" s="226">
        <v>3700378393861</v>
      </c>
      <c r="B1189" s="489"/>
      <c r="C1189" s="489"/>
      <c r="D1189" s="489"/>
      <c r="E1189" s="199">
        <v>150</v>
      </c>
      <c r="F1189" s="337">
        <v>33990</v>
      </c>
      <c r="G1189" s="489"/>
      <c r="H1189" s="170" t="s">
        <v>71</v>
      </c>
      <c r="I1189" s="166"/>
      <c r="J1189" s="8">
        <f t="shared" si="184"/>
        <v>0</v>
      </c>
    </row>
    <row r="1190" spans="1:10" ht="27" customHeight="1">
      <c r="A1190" s="248">
        <v>3662513054474</v>
      </c>
      <c r="B1190" s="500"/>
      <c r="C1190" s="500"/>
      <c r="D1190" s="500"/>
      <c r="E1190" s="169">
        <v>210</v>
      </c>
      <c r="F1190" s="275">
        <v>33990</v>
      </c>
      <c r="G1190" s="500"/>
      <c r="H1190" s="170" t="s">
        <v>71</v>
      </c>
      <c r="I1190" s="166"/>
      <c r="J1190" s="8">
        <f t="shared" ref="J1190:J1199" si="185">I1190*F1190*(1-$J$1)</f>
        <v>0</v>
      </c>
    </row>
    <row r="1191" spans="1:10" ht="27" customHeight="1">
      <c r="A1191" s="248">
        <v>3662513053842</v>
      </c>
      <c r="B1191" s="500"/>
      <c r="C1191" s="500"/>
      <c r="D1191" s="490" t="s">
        <v>632</v>
      </c>
      <c r="E1191" s="169">
        <v>150</v>
      </c>
      <c r="F1191" s="275">
        <v>33990</v>
      </c>
      <c r="G1191" s="500"/>
      <c r="H1191" s="170" t="s">
        <v>71</v>
      </c>
      <c r="I1191" s="166"/>
      <c r="J1191" s="8">
        <f t="shared" si="185"/>
        <v>0</v>
      </c>
    </row>
    <row r="1192" spans="1:10" ht="27" customHeight="1">
      <c r="A1192" s="248">
        <v>3662513054191</v>
      </c>
      <c r="B1192" s="500"/>
      <c r="C1192" s="500"/>
      <c r="D1192" s="489"/>
      <c r="E1192" s="169">
        <v>200</v>
      </c>
      <c r="F1192" s="275">
        <v>33990</v>
      </c>
      <c r="G1192" s="500"/>
      <c r="H1192" s="170" t="s">
        <v>71</v>
      </c>
      <c r="I1192" s="166"/>
      <c r="J1192" s="8">
        <f t="shared" ref="J1192" si="186">I1192*F1192*(1-$J$1)</f>
        <v>0</v>
      </c>
    </row>
    <row r="1193" spans="1:10" ht="27" customHeight="1">
      <c r="A1193" s="168">
        <v>3662513492436</v>
      </c>
      <c r="B1193" s="500"/>
      <c r="C1193" s="500"/>
      <c r="D1193" s="500" t="s">
        <v>196</v>
      </c>
      <c r="E1193" s="169">
        <v>145</v>
      </c>
      <c r="F1193" s="275">
        <v>33990</v>
      </c>
      <c r="G1193" s="500"/>
      <c r="H1193" s="170" t="s">
        <v>71</v>
      </c>
      <c r="I1193" s="166"/>
      <c r="J1193" s="8">
        <f t="shared" si="185"/>
        <v>0</v>
      </c>
    </row>
    <row r="1194" spans="1:10" ht="27" customHeight="1">
      <c r="A1194" s="168">
        <v>3662513514510</v>
      </c>
      <c r="B1194" s="490"/>
      <c r="C1194" s="490"/>
      <c r="D1194" s="490"/>
      <c r="E1194" s="169">
        <v>150</v>
      </c>
      <c r="F1194" s="275">
        <v>33990</v>
      </c>
      <c r="G1194" s="490"/>
      <c r="H1194" s="170" t="s">
        <v>71</v>
      </c>
      <c r="I1194" s="166"/>
      <c r="J1194" s="8">
        <f t="shared" ref="J1194" si="187">I1194*F1194*(1-$J$1)</f>
        <v>0</v>
      </c>
    </row>
    <row r="1195" spans="1:10" ht="27" customHeight="1">
      <c r="A1195" s="168">
        <v>3662513514527</v>
      </c>
      <c r="B1195" s="490"/>
      <c r="C1195" s="490"/>
      <c r="D1195" s="490"/>
      <c r="E1195" s="169">
        <v>155</v>
      </c>
      <c r="F1195" s="275">
        <v>33990</v>
      </c>
      <c r="G1195" s="490"/>
      <c r="H1195" s="170" t="s">
        <v>71</v>
      </c>
      <c r="I1195" s="166"/>
      <c r="J1195" s="8">
        <f t="shared" ref="J1195" si="188">I1195*F1195*(1-$J$1)</f>
        <v>0</v>
      </c>
    </row>
    <row r="1196" spans="1:10" ht="27" customHeight="1" thickBot="1">
      <c r="A1196" s="341">
        <v>3662513514596</v>
      </c>
      <c r="B1196" s="490"/>
      <c r="C1196" s="490"/>
      <c r="D1196" s="490"/>
      <c r="E1196" s="264">
        <v>190</v>
      </c>
      <c r="F1196" s="336">
        <v>33990</v>
      </c>
      <c r="G1196" s="490"/>
      <c r="H1196" s="342" t="s">
        <v>71</v>
      </c>
      <c r="I1196" s="212"/>
      <c r="J1196" s="26">
        <f t="shared" si="185"/>
        <v>0</v>
      </c>
    </row>
    <row r="1197" spans="1:10" ht="55.5" customHeight="1">
      <c r="A1197" s="167">
        <v>3662513514619</v>
      </c>
      <c r="B1197" s="499" t="s">
        <v>163</v>
      </c>
      <c r="C1197" s="657" t="s">
        <v>283</v>
      </c>
      <c r="D1197" s="499" t="s">
        <v>338</v>
      </c>
      <c r="E1197" s="208">
        <v>160</v>
      </c>
      <c r="F1197" s="274">
        <v>31990</v>
      </c>
      <c r="G1197" s="499"/>
      <c r="H1197" s="220" t="s">
        <v>71</v>
      </c>
      <c r="I1197" s="160"/>
      <c r="J1197" s="35">
        <f t="shared" ref="J1197" si="189">I1197*F1197*(1-$J$1)</f>
        <v>0</v>
      </c>
    </row>
    <row r="1198" spans="1:10" ht="55.5" customHeight="1" thickBot="1">
      <c r="A1198" s="171">
        <v>3662513514664</v>
      </c>
      <c r="B1198" s="514"/>
      <c r="C1198" s="659"/>
      <c r="D1198" s="514"/>
      <c r="E1198" s="209">
        <v>185</v>
      </c>
      <c r="F1198" s="320">
        <v>31990</v>
      </c>
      <c r="G1198" s="514"/>
      <c r="H1198" s="172" t="s">
        <v>71</v>
      </c>
      <c r="I1198" s="162"/>
      <c r="J1198" s="9">
        <f t="shared" si="185"/>
        <v>0</v>
      </c>
    </row>
    <row r="1199" spans="1:10" ht="84" customHeight="1" thickBot="1">
      <c r="A1199" s="341">
        <v>3700378398019</v>
      </c>
      <c r="B1199" s="258" t="s">
        <v>711</v>
      </c>
      <c r="C1199" s="406" t="s">
        <v>283</v>
      </c>
      <c r="D1199" s="258" t="s">
        <v>633</v>
      </c>
      <c r="E1199" s="264">
        <v>155</v>
      </c>
      <c r="F1199" s="284">
        <v>33990</v>
      </c>
      <c r="G1199" s="335"/>
      <c r="H1199" s="225" t="s">
        <v>71</v>
      </c>
      <c r="I1199" s="157"/>
      <c r="J1199" s="20">
        <f t="shared" si="185"/>
        <v>0</v>
      </c>
    </row>
    <row r="1200" spans="1:10" ht="48.4" customHeight="1">
      <c r="A1200" s="247">
        <v>3662513493563</v>
      </c>
      <c r="B1200" s="690" t="s">
        <v>403</v>
      </c>
      <c r="C1200" s="657" t="s">
        <v>359</v>
      </c>
      <c r="D1200" s="499" t="s">
        <v>356</v>
      </c>
      <c r="E1200" s="208">
        <v>145</v>
      </c>
      <c r="F1200" s="274">
        <v>31990</v>
      </c>
      <c r="G1200" s="499"/>
      <c r="H1200" s="340" t="s">
        <v>71</v>
      </c>
      <c r="I1200" s="160"/>
      <c r="J1200" s="35">
        <f t="shared" ref="J1200:J1205" si="190">I1200*F1200*(1-$J$1)</f>
        <v>0</v>
      </c>
    </row>
    <row r="1201" spans="1:10" ht="48.4" customHeight="1" thickBot="1">
      <c r="A1201" s="226">
        <v>3662513493570</v>
      </c>
      <c r="B1201" s="691"/>
      <c r="C1201" s="689"/>
      <c r="D1201" s="489"/>
      <c r="E1201" s="199">
        <v>150</v>
      </c>
      <c r="F1201" s="337">
        <v>31990</v>
      </c>
      <c r="G1201" s="489"/>
      <c r="H1201" s="339" t="s">
        <v>71</v>
      </c>
      <c r="I1201" s="164"/>
      <c r="J1201" s="51">
        <f t="shared" si="190"/>
        <v>0</v>
      </c>
    </row>
    <row r="1202" spans="1:10" ht="28.15" customHeight="1">
      <c r="A1202" s="280">
        <v>3662513493709</v>
      </c>
      <c r="B1202" s="499" t="s">
        <v>91</v>
      </c>
      <c r="C1202" s="657" t="s">
        <v>358</v>
      </c>
      <c r="D1202" s="499" t="s">
        <v>357</v>
      </c>
      <c r="E1202" s="208">
        <v>145</v>
      </c>
      <c r="F1202" s="274">
        <v>33990</v>
      </c>
      <c r="G1202" s="499"/>
      <c r="H1202" s="220" t="s">
        <v>71</v>
      </c>
      <c r="I1202" s="160"/>
      <c r="J1202" s="35">
        <f t="shared" si="190"/>
        <v>0</v>
      </c>
    </row>
    <row r="1203" spans="1:10" ht="28.15" customHeight="1">
      <c r="A1203" s="248">
        <v>3662513493716</v>
      </c>
      <c r="B1203" s="500"/>
      <c r="C1203" s="658"/>
      <c r="D1203" s="500"/>
      <c r="E1203" s="169">
        <v>150</v>
      </c>
      <c r="F1203" s="275">
        <v>33990</v>
      </c>
      <c r="G1203" s="500"/>
      <c r="H1203" s="170" t="s">
        <v>71</v>
      </c>
      <c r="I1203" s="166"/>
      <c r="J1203" s="8">
        <f t="shared" si="190"/>
        <v>0</v>
      </c>
    </row>
    <row r="1204" spans="1:10" ht="28.15" customHeight="1">
      <c r="A1204" s="248">
        <v>3662513493723</v>
      </c>
      <c r="B1204" s="500"/>
      <c r="C1204" s="658"/>
      <c r="D1204" s="500"/>
      <c r="E1204" s="169">
        <v>155</v>
      </c>
      <c r="F1204" s="275">
        <v>33990</v>
      </c>
      <c r="G1204" s="500"/>
      <c r="H1204" s="170" t="s">
        <v>71</v>
      </c>
      <c r="I1204" s="166"/>
      <c r="J1204" s="8">
        <f t="shared" si="190"/>
        <v>0</v>
      </c>
    </row>
    <row r="1205" spans="1:10" ht="28.15" customHeight="1" thickBot="1">
      <c r="A1205" s="248">
        <v>3662513493730</v>
      </c>
      <c r="B1205" s="500"/>
      <c r="C1205" s="658"/>
      <c r="D1205" s="500"/>
      <c r="E1205" s="169">
        <v>160</v>
      </c>
      <c r="F1205" s="275">
        <v>33990</v>
      </c>
      <c r="G1205" s="500"/>
      <c r="H1205" s="170" t="s">
        <v>71</v>
      </c>
      <c r="I1205" s="166"/>
      <c r="J1205" s="8">
        <f t="shared" si="190"/>
        <v>0</v>
      </c>
    </row>
    <row r="1206" spans="1:10" ht="72.400000000000006" customHeight="1">
      <c r="A1206" s="247">
        <v>3662513494270</v>
      </c>
      <c r="B1206" s="187" t="s">
        <v>711</v>
      </c>
      <c r="C1206" s="388" t="s">
        <v>634</v>
      </c>
      <c r="D1206" s="187" t="s">
        <v>357</v>
      </c>
      <c r="E1206" s="208">
        <v>150</v>
      </c>
      <c r="F1206" s="274">
        <v>31990</v>
      </c>
      <c r="G1206" s="187"/>
      <c r="H1206" s="340" t="s">
        <v>71</v>
      </c>
      <c r="I1206" s="160"/>
      <c r="J1206" s="35">
        <f t="shared" ref="J1206" si="191">I1206*F1206*(1-$J$1)</f>
        <v>0</v>
      </c>
    </row>
    <row r="1207" spans="1:10" ht="30" customHeight="1" thickBot="1">
      <c r="A1207" s="612" t="s">
        <v>277</v>
      </c>
      <c r="B1207" s="613"/>
      <c r="C1207" s="613"/>
      <c r="D1207" s="613"/>
      <c r="E1207" s="613"/>
      <c r="F1207" s="613"/>
      <c r="G1207" s="613"/>
      <c r="H1207" s="613"/>
      <c r="I1207" s="613"/>
      <c r="J1207" s="614"/>
    </row>
    <row r="1208" spans="1:10" ht="57.6" customHeight="1">
      <c r="A1208" s="43" t="s">
        <v>318</v>
      </c>
      <c r="B1208" s="660" t="s">
        <v>360</v>
      </c>
      <c r="C1208" s="660" t="s">
        <v>316</v>
      </c>
      <c r="D1208" s="660" t="s">
        <v>25</v>
      </c>
      <c r="E1208" s="90" t="s">
        <v>160</v>
      </c>
      <c r="F1208" s="103">
        <v>7990</v>
      </c>
      <c r="G1208" s="692"/>
      <c r="H1208" s="220" t="s">
        <v>71</v>
      </c>
      <c r="I1208" s="68"/>
      <c r="J1208" s="35">
        <f>I1208*F1208*(1-$J$1)</f>
        <v>0</v>
      </c>
    </row>
    <row r="1209" spans="1:10" ht="57.6" customHeight="1">
      <c r="A1209" s="44" t="s">
        <v>319</v>
      </c>
      <c r="B1209" s="602"/>
      <c r="C1209" s="602"/>
      <c r="D1209" s="602"/>
      <c r="E1209" s="91" t="s">
        <v>161</v>
      </c>
      <c r="F1209" s="269">
        <v>7990</v>
      </c>
      <c r="G1209" s="608"/>
      <c r="H1209" s="170" t="s">
        <v>71</v>
      </c>
      <c r="I1209" s="69"/>
      <c r="J1209" s="8">
        <f>I1209*F1209*(1-$J$1)</f>
        <v>0</v>
      </c>
    </row>
    <row r="1210" spans="1:10" ht="57.6" customHeight="1" thickBot="1">
      <c r="A1210" s="45" t="s">
        <v>320</v>
      </c>
      <c r="B1210" s="661"/>
      <c r="C1210" s="661"/>
      <c r="D1210" s="661"/>
      <c r="E1210" s="89" t="s">
        <v>162</v>
      </c>
      <c r="F1210" s="270">
        <v>7990</v>
      </c>
      <c r="G1210" s="608"/>
      <c r="H1210" s="225" t="s">
        <v>71</v>
      </c>
      <c r="I1210" s="73"/>
      <c r="J1210" s="20">
        <f>I1210*F1210*(1-$J$1)</f>
        <v>0</v>
      </c>
    </row>
    <row r="1211" spans="1:10" ht="43.15" customHeight="1">
      <c r="A1211" s="216" t="s">
        <v>154</v>
      </c>
      <c r="B1211" s="499" t="s">
        <v>147</v>
      </c>
      <c r="C1211" s="499" t="s">
        <v>303</v>
      </c>
      <c r="D1211" s="499" t="s">
        <v>25</v>
      </c>
      <c r="E1211" s="208" t="s">
        <v>160</v>
      </c>
      <c r="F1211" s="274">
        <v>10990</v>
      </c>
      <c r="G1211" s="499"/>
      <c r="H1211" s="220" t="s">
        <v>71</v>
      </c>
      <c r="I1211" s="160"/>
      <c r="J1211" s="35">
        <f t="shared" ref="J1211:J1213" si="192">I1211*F1211*(1-$J$1)</f>
        <v>0</v>
      </c>
    </row>
    <row r="1212" spans="1:10" ht="43.15" customHeight="1">
      <c r="A1212" s="241" t="s">
        <v>489</v>
      </c>
      <c r="B1212" s="500"/>
      <c r="C1212" s="500"/>
      <c r="D1212" s="500"/>
      <c r="E1212" s="169" t="s">
        <v>394</v>
      </c>
      <c r="F1212" s="275">
        <v>10990</v>
      </c>
      <c r="G1212" s="500"/>
      <c r="H1212" s="170" t="s">
        <v>71</v>
      </c>
      <c r="I1212" s="166"/>
      <c r="J1212" s="8">
        <f t="shared" si="192"/>
        <v>0</v>
      </c>
    </row>
    <row r="1213" spans="1:10" ht="43.15" customHeight="1">
      <c r="A1213" s="241" t="s">
        <v>241</v>
      </c>
      <c r="B1213" s="500"/>
      <c r="C1213" s="500"/>
      <c r="D1213" s="206" t="s">
        <v>3</v>
      </c>
      <c r="E1213" s="169" t="s">
        <v>160</v>
      </c>
      <c r="F1213" s="275">
        <v>12990</v>
      </c>
      <c r="G1213" s="654"/>
      <c r="H1213" s="170" t="s">
        <v>71</v>
      </c>
      <c r="I1213" s="76"/>
      <c r="J1213" s="8">
        <f t="shared" si="192"/>
        <v>0</v>
      </c>
    </row>
    <row r="1214" spans="1:10" ht="43.15" customHeight="1" thickBot="1">
      <c r="A1214" s="241" t="s">
        <v>155</v>
      </c>
      <c r="B1214" s="500"/>
      <c r="C1214" s="500"/>
      <c r="D1214" s="206" t="s">
        <v>29</v>
      </c>
      <c r="E1214" s="169" t="s">
        <v>161</v>
      </c>
      <c r="F1214" s="275">
        <v>12990</v>
      </c>
      <c r="G1214" s="500"/>
      <c r="H1214" s="170" t="s">
        <v>71</v>
      </c>
      <c r="I1214" s="166"/>
      <c r="J1214" s="8">
        <f t="shared" ref="J1214" si="193">I1214*F1214*(1-$J$1)</f>
        <v>0</v>
      </c>
    </row>
    <row r="1215" spans="1:10" ht="39" customHeight="1" thickBot="1">
      <c r="A1215" s="536" t="s">
        <v>86</v>
      </c>
      <c r="B1215" s="537"/>
      <c r="C1215" s="537"/>
      <c r="D1215" s="537"/>
      <c r="E1215" s="537"/>
      <c r="F1215" s="537"/>
      <c r="G1215" s="537"/>
      <c r="H1215" s="537"/>
      <c r="I1215" s="537"/>
      <c r="J1215" s="538"/>
    </row>
    <row r="1216" spans="1:10" ht="21" customHeight="1">
      <c r="A1216" s="247">
        <v>3760078297340</v>
      </c>
      <c r="B1216" s="499" t="s">
        <v>30</v>
      </c>
      <c r="C1216" s="499" t="s">
        <v>190</v>
      </c>
      <c r="D1216" s="487" t="s">
        <v>25</v>
      </c>
      <c r="E1216" s="187" t="s">
        <v>104</v>
      </c>
      <c r="F1216" s="469">
        <v>1290</v>
      </c>
      <c r="G1216" s="499"/>
      <c r="H1216" s="609" t="s">
        <v>790</v>
      </c>
      <c r="I1216" s="160"/>
      <c r="J1216" s="35">
        <f t="shared" ref="J1216:J1246" si="194">I1216*F1216*(1-$J$1)</f>
        <v>0</v>
      </c>
    </row>
    <row r="1217" spans="1:10">
      <c r="A1217" s="222">
        <v>3760078297357</v>
      </c>
      <c r="B1217" s="489"/>
      <c r="C1217" s="489"/>
      <c r="D1217" s="488"/>
      <c r="E1217" s="206" t="s">
        <v>105</v>
      </c>
      <c r="F1217" s="468">
        <v>1290</v>
      </c>
      <c r="G1217" s="489"/>
      <c r="H1217" s="610"/>
      <c r="I1217" s="166"/>
      <c r="J1217" s="8">
        <f t="shared" si="194"/>
        <v>0</v>
      </c>
    </row>
    <row r="1218" spans="1:10">
      <c r="A1218" s="222">
        <v>3760078297364</v>
      </c>
      <c r="B1218" s="489"/>
      <c r="C1218" s="489"/>
      <c r="D1218" s="488"/>
      <c r="E1218" s="206" t="s">
        <v>31</v>
      </c>
      <c r="F1218" s="468">
        <v>1290</v>
      </c>
      <c r="G1218" s="489"/>
      <c r="H1218" s="610"/>
      <c r="I1218" s="166"/>
      <c r="J1218" s="8">
        <f t="shared" si="194"/>
        <v>0</v>
      </c>
    </row>
    <row r="1219" spans="1:10">
      <c r="A1219" s="222">
        <v>3760078297371</v>
      </c>
      <c r="B1219" s="500"/>
      <c r="C1219" s="500"/>
      <c r="D1219" s="488"/>
      <c r="E1219" s="206" t="s">
        <v>32</v>
      </c>
      <c r="F1219" s="468">
        <v>1290</v>
      </c>
      <c r="G1219" s="500"/>
      <c r="H1219" s="610"/>
      <c r="I1219" s="166"/>
      <c r="J1219" s="8">
        <f t="shared" si="194"/>
        <v>0</v>
      </c>
    </row>
    <row r="1220" spans="1:10">
      <c r="A1220" s="222">
        <v>3700378304614</v>
      </c>
      <c r="B1220" s="500"/>
      <c r="C1220" s="500"/>
      <c r="D1220" s="490" t="s">
        <v>51</v>
      </c>
      <c r="E1220" s="206" t="s">
        <v>104</v>
      </c>
      <c r="F1220" s="468">
        <v>1290</v>
      </c>
      <c r="G1220" s="500"/>
      <c r="H1220" s="610"/>
      <c r="I1220" s="166"/>
      <c r="J1220" s="8">
        <f t="shared" si="194"/>
        <v>0</v>
      </c>
    </row>
    <row r="1221" spans="1:10">
      <c r="A1221" s="222">
        <v>3760078297401</v>
      </c>
      <c r="B1221" s="500"/>
      <c r="C1221" s="500"/>
      <c r="D1221" s="488"/>
      <c r="E1221" s="206" t="s">
        <v>105</v>
      </c>
      <c r="F1221" s="468">
        <v>1290</v>
      </c>
      <c r="G1221" s="500"/>
      <c r="H1221" s="610"/>
      <c r="I1221" s="166"/>
      <c r="J1221" s="8">
        <f t="shared" si="194"/>
        <v>0</v>
      </c>
    </row>
    <row r="1222" spans="1:10">
      <c r="A1222" s="222">
        <v>3760078297418</v>
      </c>
      <c r="B1222" s="500"/>
      <c r="C1222" s="500"/>
      <c r="D1222" s="488"/>
      <c r="E1222" s="206" t="s">
        <v>31</v>
      </c>
      <c r="F1222" s="468">
        <v>1290</v>
      </c>
      <c r="G1222" s="500"/>
      <c r="H1222" s="610"/>
      <c r="I1222" s="166"/>
      <c r="J1222" s="8">
        <f t="shared" si="194"/>
        <v>0</v>
      </c>
    </row>
    <row r="1223" spans="1:10">
      <c r="A1223" s="222">
        <v>3760078297425</v>
      </c>
      <c r="B1223" s="500"/>
      <c r="C1223" s="500"/>
      <c r="D1223" s="488"/>
      <c r="E1223" s="206" t="s">
        <v>32</v>
      </c>
      <c r="F1223" s="468">
        <v>1290</v>
      </c>
      <c r="G1223" s="500"/>
      <c r="H1223" s="610"/>
      <c r="I1223" s="166"/>
      <c r="J1223" s="8">
        <f t="shared" si="194"/>
        <v>0</v>
      </c>
    </row>
    <row r="1224" spans="1:10">
      <c r="A1224" s="226">
        <v>3700378304638</v>
      </c>
      <c r="B1224" s="500"/>
      <c r="C1224" s="500"/>
      <c r="D1224" s="490" t="s">
        <v>68</v>
      </c>
      <c r="E1224" s="206" t="s">
        <v>104</v>
      </c>
      <c r="F1224" s="468">
        <v>1290</v>
      </c>
      <c r="G1224" s="500"/>
      <c r="H1224" s="610"/>
      <c r="I1224" s="164"/>
      <c r="J1224" s="51">
        <f t="shared" si="194"/>
        <v>0</v>
      </c>
    </row>
    <row r="1225" spans="1:10">
      <c r="A1225" s="226">
        <v>3760078297456</v>
      </c>
      <c r="B1225" s="500"/>
      <c r="C1225" s="500"/>
      <c r="D1225" s="488"/>
      <c r="E1225" s="206" t="s">
        <v>105</v>
      </c>
      <c r="F1225" s="468">
        <v>1290</v>
      </c>
      <c r="G1225" s="500"/>
      <c r="H1225" s="610"/>
      <c r="I1225" s="164"/>
      <c r="J1225" s="51">
        <f>I1225*F1225*(1-$J$1)</f>
        <v>0</v>
      </c>
    </row>
    <row r="1226" spans="1:10">
      <c r="A1226" s="226">
        <v>3760078297463</v>
      </c>
      <c r="B1226" s="500"/>
      <c r="C1226" s="500"/>
      <c r="D1226" s="488"/>
      <c r="E1226" s="206" t="s">
        <v>31</v>
      </c>
      <c r="F1226" s="468">
        <v>1290</v>
      </c>
      <c r="G1226" s="500"/>
      <c r="H1226" s="610"/>
      <c r="I1226" s="164"/>
      <c r="J1226" s="51">
        <f t="shared" si="194"/>
        <v>0</v>
      </c>
    </row>
    <row r="1227" spans="1:10" s="40" customFormat="1">
      <c r="A1227" s="222">
        <v>3760078297470</v>
      </c>
      <c r="B1227" s="500"/>
      <c r="C1227" s="500"/>
      <c r="D1227" s="489"/>
      <c r="E1227" s="206" t="s">
        <v>32</v>
      </c>
      <c r="F1227" s="468">
        <v>1290</v>
      </c>
      <c r="G1227" s="500"/>
      <c r="H1227" s="610"/>
      <c r="I1227" s="166"/>
      <c r="J1227" s="8">
        <f t="shared" si="194"/>
        <v>0</v>
      </c>
    </row>
    <row r="1228" spans="1:10" ht="21" customHeight="1">
      <c r="A1228" s="222">
        <v>3700378304652</v>
      </c>
      <c r="B1228" s="500"/>
      <c r="C1228" s="500"/>
      <c r="D1228" s="490" t="s">
        <v>72</v>
      </c>
      <c r="E1228" s="206" t="s">
        <v>104</v>
      </c>
      <c r="F1228" s="468">
        <v>1290</v>
      </c>
      <c r="G1228" s="500"/>
      <c r="H1228" s="610"/>
      <c r="I1228" s="166"/>
      <c r="J1228" s="8">
        <f t="shared" si="194"/>
        <v>0</v>
      </c>
    </row>
    <row r="1229" spans="1:10">
      <c r="A1229" s="222">
        <v>3760078297500</v>
      </c>
      <c r="B1229" s="500"/>
      <c r="C1229" s="500"/>
      <c r="D1229" s="488"/>
      <c r="E1229" s="206" t="s">
        <v>105</v>
      </c>
      <c r="F1229" s="468">
        <v>1290</v>
      </c>
      <c r="G1229" s="500"/>
      <c r="H1229" s="610"/>
      <c r="I1229" s="166"/>
      <c r="J1229" s="8">
        <f>I1229*F1229*(1-$J$1)</f>
        <v>0</v>
      </c>
    </row>
    <row r="1230" spans="1:10">
      <c r="A1230" s="222">
        <v>3760078297517</v>
      </c>
      <c r="B1230" s="500"/>
      <c r="C1230" s="500"/>
      <c r="D1230" s="488"/>
      <c r="E1230" s="206" t="s">
        <v>31</v>
      </c>
      <c r="F1230" s="468">
        <v>1290</v>
      </c>
      <c r="G1230" s="500"/>
      <c r="H1230" s="610"/>
      <c r="I1230" s="166"/>
      <c r="J1230" s="8">
        <f t="shared" si="194"/>
        <v>0</v>
      </c>
    </row>
    <row r="1231" spans="1:10">
      <c r="A1231" s="226">
        <v>3760078297524</v>
      </c>
      <c r="B1231" s="500"/>
      <c r="C1231" s="500"/>
      <c r="D1231" s="489"/>
      <c r="E1231" s="189" t="s">
        <v>32</v>
      </c>
      <c r="F1231" s="468">
        <v>1290</v>
      </c>
      <c r="G1231" s="500"/>
      <c r="H1231" s="610"/>
      <c r="I1231" s="164"/>
      <c r="J1231" s="51">
        <f t="shared" si="194"/>
        <v>0</v>
      </c>
    </row>
    <row r="1232" spans="1:10">
      <c r="A1232" s="226">
        <v>3760078297555</v>
      </c>
      <c r="B1232" s="500"/>
      <c r="C1232" s="500"/>
      <c r="D1232" s="488" t="s">
        <v>29</v>
      </c>
      <c r="E1232" s="206" t="s">
        <v>105</v>
      </c>
      <c r="F1232" s="468">
        <v>1290</v>
      </c>
      <c r="G1232" s="500"/>
      <c r="H1232" s="610"/>
      <c r="I1232" s="164"/>
      <c r="J1232" s="51">
        <f>I1232*F1232*(1-$J$1)</f>
        <v>0</v>
      </c>
    </row>
    <row r="1233" spans="1:10">
      <c r="A1233" s="226">
        <v>3760078297562</v>
      </c>
      <c r="B1233" s="500"/>
      <c r="C1233" s="500"/>
      <c r="D1233" s="488"/>
      <c r="E1233" s="189" t="s">
        <v>31</v>
      </c>
      <c r="F1233" s="468">
        <v>1290</v>
      </c>
      <c r="G1233" s="500"/>
      <c r="H1233" s="610"/>
      <c r="I1233" s="164"/>
      <c r="J1233" s="51">
        <f t="shared" si="194"/>
        <v>0</v>
      </c>
    </row>
    <row r="1234" spans="1:10">
      <c r="A1234" s="222">
        <v>3760078297579</v>
      </c>
      <c r="B1234" s="500"/>
      <c r="C1234" s="500"/>
      <c r="D1234" s="488"/>
      <c r="E1234" s="206" t="s">
        <v>32</v>
      </c>
      <c r="F1234" s="468">
        <v>1290</v>
      </c>
      <c r="G1234" s="500"/>
      <c r="H1234" s="610"/>
      <c r="I1234" s="166"/>
      <c r="J1234" s="8">
        <f t="shared" si="194"/>
        <v>0</v>
      </c>
    </row>
    <row r="1235" spans="1:10" s="40" customFormat="1">
      <c r="A1235" s="222">
        <v>3700378304706</v>
      </c>
      <c r="B1235" s="500"/>
      <c r="C1235" s="500"/>
      <c r="D1235" s="490" t="s">
        <v>60</v>
      </c>
      <c r="E1235" s="206" t="s">
        <v>105</v>
      </c>
      <c r="F1235" s="468">
        <v>1290</v>
      </c>
      <c r="G1235" s="500"/>
      <c r="H1235" s="610"/>
      <c r="I1235" s="166"/>
      <c r="J1235" s="8">
        <f>I1235*F1235*(1-$J$1)</f>
        <v>0</v>
      </c>
    </row>
    <row r="1236" spans="1:10" s="40" customFormat="1">
      <c r="A1236" s="222">
        <v>3700378304713</v>
      </c>
      <c r="B1236" s="500"/>
      <c r="C1236" s="500"/>
      <c r="D1236" s="488"/>
      <c r="E1236" s="206" t="s">
        <v>31</v>
      </c>
      <c r="F1236" s="468">
        <v>1290</v>
      </c>
      <c r="G1236" s="500"/>
      <c r="H1236" s="610"/>
      <c r="I1236" s="166"/>
      <c r="J1236" s="8">
        <f t="shared" si="194"/>
        <v>0</v>
      </c>
    </row>
    <row r="1237" spans="1:10">
      <c r="A1237" s="222">
        <v>3700378304720</v>
      </c>
      <c r="B1237" s="500"/>
      <c r="C1237" s="500"/>
      <c r="D1237" s="488"/>
      <c r="E1237" s="206" t="s">
        <v>32</v>
      </c>
      <c r="F1237" s="468">
        <v>1290</v>
      </c>
      <c r="G1237" s="500"/>
      <c r="H1237" s="610"/>
      <c r="I1237" s="166"/>
      <c r="J1237" s="8">
        <f t="shared" si="194"/>
        <v>0</v>
      </c>
    </row>
    <row r="1238" spans="1:10">
      <c r="A1238" s="222">
        <v>3700378304737</v>
      </c>
      <c r="B1238" s="500"/>
      <c r="C1238" s="500"/>
      <c r="D1238" s="489"/>
      <c r="E1238" s="206" t="s">
        <v>33</v>
      </c>
      <c r="F1238" s="468">
        <v>1290</v>
      </c>
      <c r="G1238" s="654"/>
      <c r="H1238" s="610"/>
      <c r="I1238" s="76"/>
      <c r="J1238" s="8">
        <f t="shared" si="194"/>
        <v>0</v>
      </c>
    </row>
    <row r="1239" spans="1:10">
      <c r="A1239" s="222">
        <v>3662513069973</v>
      </c>
      <c r="B1239" s="490"/>
      <c r="C1239" s="490"/>
      <c r="D1239" s="490" t="s">
        <v>321</v>
      </c>
      <c r="E1239" s="206" t="s">
        <v>31</v>
      </c>
      <c r="F1239" s="468">
        <v>1290</v>
      </c>
      <c r="G1239" s="655"/>
      <c r="H1239" s="610"/>
      <c r="I1239" s="76"/>
      <c r="J1239" s="8">
        <f>I1239*F1239*(1-$J$1)</f>
        <v>0</v>
      </c>
    </row>
    <row r="1240" spans="1:10">
      <c r="A1240" s="222">
        <v>3662513069980</v>
      </c>
      <c r="B1240" s="490"/>
      <c r="C1240" s="490"/>
      <c r="D1240" s="489"/>
      <c r="E1240" s="206" t="s">
        <v>32</v>
      </c>
      <c r="F1240" s="468">
        <v>1290</v>
      </c>
      <c r="G1240" s="655"/>
      <c r="H1240" s="610"/>
      <c r="I1240" s="76"/>
      <c r="J1240" s="8">
        <f t="shared" si="194"/>
        <v>0</v>
      </c>
    </row>
    <row r="1241" spans="1:10">
      <c r="A1241" s="222">
        <v>3700378301279</v>
      </c>
      <c r="B1241" s="490"/>
      <c r="C1241" s="490"/>
      <c r="D1241" s="490" t="s">
        <v>67</v>
      </c>
      <c r="E1241" s="206" t="s">
        <v>31</v>
      </c>
      <c r="F1241" s="468">
        <v>1290</v>
      </c>
      <c r="G1241" s="655"/>
      <c r="H1241" s="610"/>
      <c r="I1241" s="166"/>
      <c r="J1241" s="8">
        <f t="shared" ref="J1241" si="195">I1241*F1241*(1-$J$1)</f>
        <v>0</v>
      </c>
    </row>
    <row r="1242" spans="1:10">
      <c r="A1242" s="222">
        <v>3700378301286</v>
      </c>
      <c r="B1242" s="490"/>
      <c r="C1242" s="490"/>
      <c r="D1242" s="488"/>
      <c r="E1242" s="206" t="s">
        <v>32</v>
      </c>
      <c r="F1242" s="468">
        <v>1290</v>
      </c>
      <c r="G1242" s="655"/>
      <c r="H1242" s="610"/>
      <c r="I1242" s="166"/>
      <c r="J1242" s="8">
        <f t="shared" si="194"/>
        <v>0</v>
      </c>
    </row>
    <row r="1243" spans="1:10" ht="21.75" thickBot="1">
      <c r="A1243" s="464">
        <v>3700378301293</v>
      </c>
      <c r="B1243" s="514"/>
      <c r="C1243" s="514"/>
      <c r="D1243" s="504"/>
      <c r="E1243" s="188" t="s">
        <v>33</v>
      </c>
      <c r="F1243" s="470">
        <v>1290</v>
      </c>
      <c r="G1243" s="656"/>
      <c r="H1243" s="611"/>
      <c r="I1243" s="162"/>
      <c r="J1243" s="9">
        <f t="shared" si="194"/>
        <v>0</v>
      </c>
    </row>
    <row r="1244" spans="1:10" ht="36" customHeight="1">
      <c r="A1244" s="141">
        <v>3700378391294</v>
      </c>
      <c r="B1244" s="489" t="s">
        <v>59</v>
      </c>
      <c r="C1244" s="489" t="s">
        <v>64</v>
      </c>
      <c r="D1244" s="489" t="s">
        <v>34</v>
      </c>
      <c r="E1244" s="189" t="s">
        <v>425</v>
      </c>
      <c r="F1244" s="163">
        <v>1190</v>
      </c>
      <c r="G1244" s="489"/>
      <c r="H1244" s="302" t="s">
        <v>71</v>
      </c>
      <c r="I1244" s="164"/>
      <c r="J1244" s="51">
        <f>I1244*F1244*(1-$J$1)</f>
        <v>0</v>
      </c>
    </row>
    <row r="1245" spans="1:10" ht="36" customHeight="1" thickBot="1">
      <c r="A1245" s="148">
        <v>3700378391300</v>
      </c>
      <c r="B1245" s="514"/>
      <c r="C1245" s="514"/>
      <c r="D1245" s="514"/>
      <c r="E1245" s="188" t="s">
        <v>104</v>
      </c>
      <c r="F1245" s="161">
        <v>1190</v>
      </c>
      <c r="G1245" s="514"/>
      <c r="H1245" s="172" t="s">
        <v>71</v>
      </c>
      <c r="I1245" s="162"/>
      <c r="J1245" s="9">
        <f>I1245*F1245*(1-$J$1)</f>
        <v>0</v>
      </c>
    </row>
    <row r="1246" spans="1:10" ht="21" customHeight="1">
      <c r="A1246" s="141">
        <v>3700378391065</v>
      </c>
      <c r="B1246" s="489" t="s">
        <v>58</v>
      </c>
      <c r="C1246" s="489" t="s">
        <v>69</v>
      </c>
      <c r="D1246" s="489" t="s">
        <v>34</v>
      </c>
      <c r="E1246" s="189" t="s">
        <v>105</v>
      </c>
      <c r="F1246" s="163">
        <v>1290</v>
      </c>
      <c r="G1246" s="489"/>
      <c r="H1246" s="132" t="s">
        <v>71</v>
      </c>
      <c r="I1246" s="164"/>
      <c r="J1246" s="51">
        <f t="shared" si="194"/>
        <v>0</v>
      </c>
    </row>
    <row r="1247" spans="1:10">
      <c r="A1247" s="11">
        <v>3700378391072</v>
      </c>
      <c r="B1247" s="601"/>
      <c r="C1247" s="601"/>
      <c r="D1247" s="601"/>
      <c r="E1247" s="85" t="s">
        <v>31</v>
      </c>
      <c r="F1247" s="163">
        <v>1290</v>
      </c>
      <c r="G1247" s="601"/>
      <c r="H1247" s="136" t="s">
        <v>71</v>
      </c>
      <c r="I1247" s="69"/>
      <c r="J1247" s="8">
        <f t="shared" ref="J1247:J1249" si="196">I1247*F1247*(1-$J$1)</f>
        <v>0</v>
      </c>
    </row>
    <row r="1248" spans="1:10">
      <c r="A1248" s="11">
        <v>3700378391089</v>
      </c>
      <c r="B1248" s="601"/>
      <c r="C1248" s="601"/>
      <c r="D1248" s="601"/>
      <c r="E1248" s="85" t="s">
        <v>32</v>
      </c>
      <c r="F1248" s="163">
        <v>1290</v>
      </c>
      <c r="G1248" s="601"/>
      <c r="H1248" s="136" t="s">
        <v>71</v>
      </c>
      <c r="I1248" s="69"/>
      <c r="J1248" s="8">
        <f t="shared" si="196"/>
        <v>0</v>
      </c>
    </row>
    <row r="1249" spans="1:10">
      <c r="A1249" s="11">
        <v>3700378391096</v>
      </c>
      <c r="B1249" s="601"/>
      <c r="C1249" s="601"/>
      <c r="D1249" s="601"/>
      <c r="E1249" s="85" t="s">
        <v>33</v>
      </c>
      <c r="F1249" s="163">
        <v>1290</v>
      </c>
      <c r="G1249" s="601"/>
      <c r="H1249" s="136" t="s">
        <v>71</v>
      </c>
      <c r="I1249" s="69"/>
      <c r="J1249" s="8">
        <f t="shared" si="196"/>
        <v>0</v>
      </c>
    </row>
    <row r="1250" spans="1:10">
      <c r="A1250" s="11">
        <v>3700378391102</v>
      </c>
      <c r="B1250" s="602"/>
      <c r="C1250" s="602"/>
      <c r="D1250" s="602"/>
      <c r="E1250" s="85" t="s">
        <v>422</v>
      </c>
      <c r="F1250" s="163">
        <v>1290</v>
      </c>
      <c r="G1250" s="602"/>
      <c r="H1250" s="136" t="s">
        <v>71</v>
      </c>
      <c r="I1250" s="69"/>
      <c r="J1250" s="8">
        <f t="shared" ref="J1250:J1272" si="197">I1250*F1250*(1-$J$1)</f>
        <v>0</v>
      </c>
    </row>
    <row r="1251" spans="1:10" ht="21.75" thickBot="1">
      <c r="A1251" s="155">
        <v>3700378391119</v>
      </c>
      <c r="B1251" s="490"/>
      <c r="C1251" s="490"/>
      <c r="D1251" s="490"/>
      <c r="E1251" s="210" t="s">
        <v>423</v>
      </c>
      <c r="F1251" s="163">
        <v>1290</v>
      </c>
      <c r="G1251" s="490"/>
      <c r="H1251" s="136" t="s">
        <v>71</v>
      </c>
      <c r="I1251" s="157"/>
      <c r="J1251" s="20">
        <f t="shared" si="197"/>
        <v>0</v>
      </c>
    </row>
    <row r="1252" spans="1:10" ht="42.6" customHeight="1">
      <c r="A1252" s="158">
        <v>3662513040217</v>
      </c>
      <c r="B1252" s="499" t="s">
        <v>426</v>
      </c>
      <c r="C1252" s="499" t="s">
        <v>428</v>
      </c>
      <c r="D1252" s="499" t="s">
        <v>10</v>
      </c>
      <c r="E1252" s="187" t="s">
        <v>427</v>
      </c>
      <c r="F1252" s="159">
        <v>1290</v>
      </c>
      <c r="G1252" s="499"/>
      <c r="H1252" s="132" t="s">
        <v>71</v>
      </c>
      <c r="I1252" s="160"/>
      <c r="J1252" s="35">
        <f>I1252*F1252*(1-$J$1)</f>
        <v>0</v>
      </c>
    </row>
    <row r="1253" spans="1:10" ht="42.6" customHeight="1" thickBot="1">
      <c r="A1253" s="155">
        <v>3662513040224</v>
      </c>
      <c r="B1253" s="490"/>
      <c r="C1253" s="490"/>
      <c r="D1253" s="490"/>
      <c r="E1253" s="210" t="s">
        <v>424</v>
      </c>
      <c r="F1253" s="156">
        <v>1290</v>
      </c>
      <c r="G1253" s="490"/>
      <c r="H1253" s="204" t="s">
        <v>71</v>
      </c>
      <c r="I1253" s="157"/>
      <c r="J1253" s="20">
        <f>I1253*F1253*(1-$J$1)</f>
        <v>0</v>
      </c>
    </row>
    <row r="1254" spans="1:10">
      <c r="A1254" s="158">
        <v>3700378391805</v>
      </c>
      <c r="B1254" s="499" t="s">
        <v>429</v>
      </c>
      <c r="C1254" s="499" t="s">
        <v>433</v>
      </c>
      <c r="D1254" s="499" t="s">
        <v>430</v>
      </c>
      <c r="E1254" s="187" t="s">
        <v>104</v>
      </c>
      <c r="F1254" s="159">
        <v>1390</v>
      </c>
      <c r="G1254" s="499"/>
      <c r="H1254" s="132" t="s">
        <v>71</v>
      </c>
      <c r="I1254" s="160"/>
      <c r="J1254" s="35">
        <f t="shared" ref="J1254:J1268" si="198">I1254*F1254*(1-$J$1)</f>
        <v>0</v>
      </c>
    </row>
    <row r="1255" spans="1:10">
      <c r="A1255" s="147">
        <v>3700378391812</v>
      </c>
      <c r="B1255" s="500"/>
      <c r="C1255" s="500"/>
      <c r="D1255" s="500"/>
      <c r="E1255" s="206" t="s">
        <v>105</v>
      </c>
      <c r="F1255" s="165">
        <v>1390</v>
      </c>
      <c r="G1255" s="500"/>
      <c r="H1255" s="136" t="s">
        <v>71</v>
      </c>
      <c r="I1255" s="166"/>
      <c r="J1255" s="8">
        <f t="shared" ref="J1255" si="199">I1255*F1255*(1-$J$1)</f>
        <v>0</v>
      </c>
    </row>
    <row r="1256" spans="1:10">
      <c r="A1256" s="147">
        <v>3700378391829</v>
      </c>
      <c r="B1256" s="500"/>
      <c r="C1256" s="500"/>
      <c r="D1256" s="500"/>
      <c r="E1256" s="206" t="s">
        <v>31</v>
      </c>
      <c r="F1256" s="165">
        <v>1390</v>
      </c>
      <c r="G1256" s="500"/>
      <c r="H1256" s="136" t="s">
        <v>71</v>
      </c>
      <c r="I1256" s="166"/>
      <c r="J1256" s="8">
        <f t="shared" si="198"/>
        <v>0</v>
      </c>
    </row>
    <row r="1257" spans="1:10">
      <c r="A1257" s="147">
        <v>3700378391898</v>
      </c>
      <c r="B1257" s="500"/>
      <c r="C1257" s="500"/>
      <c r="D1257" s="500" t="s">
        <v>431</v>
      </c>
      <c r="E1257" s="206" t="s">
        <v>105</v>
      </c>
      <c r="F1257" s="165">
        <v>1390</v>
      </c>
      <c r="G1257" s="500"/>
      <c r="H1257" s="136" t="s">
        <v>71</v>
      </c>
      <c r="I1257" s="166"/>
      <c r="J1257" s="8">
        <f t="shared" si="198"/>
        <v>0</v>
      </c>
    </row>
    <row r="1258" spans="1:10">
      <c r="A1258" s="147">
        <v>3700378391904</v>
      </c>
      <c r="B1258" s="500"/>
      <c r="C1258" s="500"/>
      <c r="D1258" s="500"/>
      <c r="E1258" s="206" t="s">
        <v>31</v>
      </c>
      <c r="F1258" s="165">
        <v>1390</v>
      </c>
      <c r="G1258" s="500"/>
      <c r="H1258" s="136" t="s">
        <v>71</v>
      </c>
      <c r="I1258" s="166"/>
      <c r="J1258" s="8">
        <f t="shared" si="198"/>
        <v>0</v>
      </c>
    </row>
    <row r="1259" spans="1:10">
      <c r="A1259" s="147">
        <v>3700378391973</v>
      </c>
      <c r="B1259" s="500"/>
      <c r="C1259" s="500"/>
      <c r="D1259" s="500" t="s">
        <v>432</v>
      </c>
      <c r="E1259" s="206" t="s">
        <v>105</v>
      </c>
      <c r="F1259" s="165">
        <v>1390</v>
      </c>
      <c r="G1259" s="500"/>
      <c r="H1259" s="136" t="s">
        <v>71</v>
      </c>
      <c r="I1259" s="166"/>
      <c r="J1259" s="8">
        <f t="shared" si="198"/>
        <v>0</v>
      </c>
    </row>
    <row r="1260" spans="1:10">
      <c r="A1260" s="147">
        <v>3700378391980</v>
      </c>
      <c r="B1260" s="500"/>
      <c r="C1260" s="500"/>
      <c r="D1260" s="500"/>
      <c r="E1260" s="206" t="s">
        <v>31</v>
      </c>
      <c r="F1260" s="165">
        <v>1390</v>
      </c>
      <c r="G1260" s="500"/>
      <c r="H1260" s="136" t="s">
        <v>71</v>
      </c>
      <c r="I1260" s="166"/>
      <c r="J1260" s="8">
        <f t="shared" si="198"/>
        <v>0</v>
      </c>
    </row>
    <row r="1261" spans="1:10">
      <c r="A1261" s="147">
        <v>3700378392130</v>
      </c>
      <c r="B1261" s="500"/>
      <c r="C1261" s="500"/>
      <c r="D1261" s="500" t="s">
        <v>166</v>
      </c>
      <c r="E1261" s="206" t="s">
        <v>105</v>
      </c>
      <c r="F1261" s="165">
        <v>1390</v>
      </c>
      <c r="G1261" s="500"/>
      <c r="H1261" s="136" t="s">
        <v>71</v>
      </c>
      <c r="I1261" s="166"/>
      <c r="J1261" s="8">
        <f t="shared" si="198"/>
        <v>0</v>
      </c>
    </row>
    <row r="1262" spans="1:10">
      <c r="A1262" s="147">
        <v>3700378392147</v>
      </c>
      <c r="B1262" s="500"/>
      <c r="C1262" s="500"/>
      <c r="D1262" s="500"/>
      <c r="E1262" s="206" t="s">
        <v>31</v>
      </c>
      <c r="F1262" s="165">
        <v>1390</v>
      </c>
      <c r="G1262" s="500"/>
      <c r="H1262" s="136" t="s">
        <v>71</v>
      </c>
      <c r="I1262" s="166"/>
      <c r="J1262" s="8">
        <f t="shared" si="198"/>
        <v>0</v>
      </c>
    </row>
    <row r="1263" spans="1:10">
      <c r="A1263" s="147">
        <v>3700378392215</v>
      </c>
      <c r="B1263" s="500"/>
      <c r="C1263" s="500"/>
      <c r="D1263" s="500" t="s">
        <v>137</v>
      </c>
      <c r="E1263" s="206" t="s">
        <v>105</v>
      </c>
      <c r="F1263" s="165">
        <v>1390</v>
      </c>
      <c r="G1263" s="500"/>
      <c r="H1263" s="136" t="s">
        <v>71</v>
      </c>
      <c r="I1263" s="166"/>
      <c r="J1263" s="8">
        <f t="shared" si="198"/>
        <v>0</v>
      </c>
    </row>
    <row r="1264" spans="1:10">
      <c r="A1264" s="147">
        <v>3700378392222</v>
      </c>
      <c r="B1264" s="500"/>
      <c r="C1264" s="500"/>
      <c r="D1264" s="500"/>
      <c r="E1264" s="206" t="s">
        <v>31</v>
      </c>
      <c r="F1264" s="165">
        <v>1390</v>
      </c>
      <c r="G1264" s="500"/>
      <c r="H1264" s="136" t="s">
        <v>71</v>
      </c>
      <c r="I1264" s="166"/>
      <c r="J1264" s="8">
        <f t="shared" si="198"/>
        <v>0</v>
      </c>
    </row>
    <row r="1265" spans="1:10" ht="21.75" thickBot="1">
      <c r="A1265" s="148">
        <v>3700378392239</v>
      </c>
      <c r="B1265" s="514"/>
      <c r="C1265" s="514"/>
      <c r="D1265" s="514"/>
      <c r="E1265" s="188" t="s">
        <v>32</v>
      </c>
      <c r="F1265" s="161">
        <v>1390</v>
      </c>
      <c r="G1265" s="514"/>
      <c r="H1265" s="149" t="s">
        <v>71</v>
      </c>
      <c r="I1265" s="162"/>
      <c r="J1265" s="9">
        <f t="shared" si="198"/>
        <v>0</v>
      </c>
    </row>
    <row r="1266" spans="1:10" ht="40.15" customHeight="1">
      <c r="A1266" s="158">
        <v>3700378392291</v>
      </c>
      <c r="B1266" s="499" t="s">
        <v>434</v>
      </c>
      <c r="C1266" s="499" t="s">
        <v>435</v>
      </c>
      <c r="D1266" s="499" t="s">
        <v>46</v>
      </c>
      <c r="E1266" s="187" t="s">
        <v>639</v>
      </c>
      <c r="F1266" s="159">
        <v>1490</v>
      </c>
      <c r="G1266" s="499"/>
      <c r="H1266" s="132" t="s">
        <v>71</v>
      </c>
      <c r="I1266" s="160"/>
      <c r="J1266" s="35">
        <f t="shared" si="198"/>
        <v>0</v>
      </c>
    </row>
    <row r="1267" spans="1:10" ht="40.15" customHeight="1">
      <c r="A1267" s="147">
        <v>3700378392307</v>
      </c>
      <c r="B1267" s="500"/>
      <c r="C1267" s="500"/>
      <c r="D1267" s="500"/>
      <c r="E1267" s="206" t="s">
        <v>31</v>
      </c>
      <c r="F1267" s="165">
        <v>1490</v>
      </c>
      <c r="G1267" s="500"/>
      <c r="H1267" s="136" t="s">
        <v>71</v>
      </c>
      <c r="I1267" s="166"/>
      <c r="J1267" s="8">
        <f t="shared" ref="J1267" si="200">I1267*F1267*(1-$J$1)</f>
        <v>0</v>
      </c>
    </row>
    <row r="1268" spans="1:10" ht="40.15" customHeight="1" thickBot="1">
      <c r="A1268" s="148">
        <v>3700378392321</v>
      </c>
      <c r="B1268" s="514"/>
      <c r="C1268" s="514"/>
      <c r="D1268" s="514"/>
      <c r="E1268" s="188" t="s">
        <v>33</v>
      </c>
      <c r="F1268" s="161">
        <v>1490</v>
      </c>
      <c r="G1268" s="514"/>
      <c r="H1268" s="149" t="s">
        <v>71</v>
      </c>
      <c r="I1268" s="162"/>
      <c r="J1268" s="9">
        <f t="shared" si="198"/>
        <v>0</v>
      </c>
    </row>
    <row r="1269" spans="1:10" ht="32.65" customHeight="1">
      <c r="A1269" s="141">
        <v>3700378391140</v>
      </c>
      <c r="B1269" s="489" t="s">
        <v>520</v>
      </c>
      <c r="C1269" s="489" t="s">
        <v>519</v>
      </c>
      <c r="D1269" s="489" t="s">
        <v>3</v>
      </c>
      <c r="E1269" s="189" t="s">
        <v>31</v>
      </c>
      <c r="F1269" s="163">
        <v>1990</v>
      </c>
      <c r="G1269" s="489"/>
      <c r="H1269" s="228" t="s">
        <v>71</v>
      </c>
      <c r="I1269" s="164"/>
      <c r="J1269" s="51">
        <f t="shared" ref="J1269:J1271" si="201">I1269*F1269*(1-$J$1)</f>
        <v>0</v>
      </c>
    </row>
    <row r="1270" spans="1:10" ht="32.65" customHeight="1">
      <c r="A1270" s="147">
        <v>3700378391164</v>
      </c>
      <c r="B1270" s="500"/>
      <c r="C1270" s="500"/>
      <c r="D1270" s="500"/>
      <c r="E1270" s="206" t="s">
        <v>33</v>
      </c>
      <c r="F1270" s="165">
        <v>1990</v>
      </c>
      <c r="G1270" s="500"/>
      <c r="H1270" s="204" t="s">
        <v>71</v>
      </c>
      <c r="I1270" s="166"/>
      <c r="J1270" s="8">
        <f t="shared" si="201"/>
        <v>0</v>
      </c>
    </row>
    <row r="1271" spans="1:10" ht="32.65" customHeight="1" thickBot="1">
      <c r="A1271" s="148">
        <v>3700378391188</v>
      </c>
      <c r="B1271" s="514"/>
      <c r="C1271" s="514"/>
      <c r="D1271" s="514"/>
      <c r="E1271" s="188" t="s">
        <v>423</v>
      </c>
      <c r="F1271" s="161">
        <v>1990</v>
      </c>
      <c r="G1271" s="514"/>
      <c r="H1271" s="149" t="s">
        <v>71</v>
      </c>
      <c r="I1271" s="162"/>
      <c r="J1271" s="9">
        <f t="shared" si="201"/>
        <v>0</v>
      </c>
    </row>
    <row r="1272" spans="1:10" ht="33" customHeight="1">
      <c r="A1272" s="226">
        <v>3662513077640</v>
      </c>
      <c r="B1272" s="489" t="s">
        <v>395</v>
      </c>
      <c r="C1272" s="489" t="s">
        <v>282</v>
      </c>
      <c r="D1272" s="189" t="s">
        <v>25</v>
      </c>
      <c r="E1272" s="189" t="s">
        <v>160</v>
      </c>
      <c r="F1272" s="163">
        <v>2290</v>
      </c>
      <c r="G1272" s="489"/>
      <c r="H1272" s="153" t="s">
        <v>71</v>
      </c>
      <c r="I1272" s="164"/>
      <c r="J1272" s="51">
        <f t="shared" si="197"/>
        <v>0</v>
      </c>
    </row>
    <row r="1273" spans="1:10" ht="33" customHeight="1">
      <c r="A1273" s="12">
        <v>3662513077619</v>
      </c>
      <c r="B1273" s="602"/>
      <c r="C1273" s="602"/>
      <c r="D1273" s="602" t="s">
        <v>29</v>
      </c>
      <c r="E1273" s="85" t="s">
        <v>160</v>
      </c>
      <c r="F1273" s="60">
        <v>2290</v>
      </c>
      <c r="G1273" s="602"/>
      <c r="H1273" s="136" t="s">
        <v>71</v>
      </c>
      <c r="I1273" s="69"/>
      <c r="J1273" s="8">
        <f t="shared" ref="J1273:J1280" si="202">I1273*F1273*(1-$J$1)</f>
        <v>0</v>
      </c>
    </row>
    <row r="1274" spans="1:10" ht="33" customHeight="1">
      <c r="A1274" s="12">
        <v>3662513077718</v>
      </c>
      <c r="B1274" s="602"/>
      <c r="C1274" s="602"/>
      <c r="D1274" s="602"/>
      <c r="E1274" s="85" t="s">
        <v>162</v>
      </c>
      <c r="F1274" s="60">
        <v>2290</v>
      </c>
      <c r="G1274" s="602"/>
      <c r="H1274" s="136" t="s">
        <v>71</v>
      </c>
      <c r="I1274" s="69"/>
      <c r="J1274" s="8">
        <f t="shared" si="202"/>
        <v>0</v>
      </c>
    </row>
    <row r="1275" spans="1:10" ht="33" customHeight="1">
      <c r="A1275" s="12">
        <v>3662513077688</v>
      </c>
      <c r="B1275" s="602"/>
      <c r="C1275" s="602"/>
      <c r="D1275" s="85" t="s">
        <v>321</v>
      </c>
      <c r="E1275" s="85" t="s">
        <v>161</v>
      </c>
      <c r="F1275" s="60">
        <v>2290</v>
      </c>
      <c r="G1275" s="602"/>
      <c r="H1275" s="136" t="s">
        <v>71</v>
      </c>
      <c r="I1275" s="69"/>
      <c r="J1275" s="8">
        <f t="shared" si="202"/>
        <v>0</v>
      </c>
    </row>
    <row r="1276" spans="1:10" ht="33" customHeight="1">
      <c r="A1276" s="12">
        <v>3662513077671</v>
      </c>
      <c r="B1276" s="602"/>
      <c r="C1276" s="602"/>
      <c r="D1276" s="85" t="s">
        <v>67</v>
      </c>
      <c r="E1276" s="85" t="s">
        <v>161</v>
      </c>
      <c r="F1276" s="60">
        <v>2290</v>
      </c>
      <c r="G1276" s="602"/>
      <c r="H1276" s="136" t="s">
        <v>71</v>
      </c>
      <c r="I1276" s="69"/>
      <c r="J1276" s="8">
        <f t="shared" si="202"/>
        <v>0</v>
      </c>
    </row>
    <row r="1277" spans="1:10" ht="33" customHeight="1" thickBot="1">
      <c r="A1277" s="279">
        <v>3662513077657</v>
      </c>
      <c r="B1277" s="490"/>
      <c r="C1277" s="490"/>
      <c r="D1277" s="210" t="s">
        <v>3</v>
      </c>
      <c r="E1277" s="210" t="s">
        <v>161</v>
      </c>
      <c r="F1277" s="156">
        <v>2290</v>
      </c>
      <c r="G1277" s="490"/>
      <c r="H1277" s="204" t="s">
        <v>71</v>
      </c>
      <c r="I1277" s="157"/>
      <c r="J1277" s="20">
        <f t="shared" si="202"/>
        <v>0</v>
      </c>
    </row>
    <row r="1278" spans="1:10" ht="22.9" customHeight="1">
      <c r="A1278" s="247">
        <v>3662513077947</v>
      </c>
      <c r="B1278" s="499" t="s">
        <v>396</v>
      </c>
      <c r="C1278" s="499" t="s">
        <v>393</v>
      </c>
      <c r="D1278" s="499" t="s">
        <v>25</v>
      </c>
      <c r="E1278" s="187" t="s">
        <v>160</v>
      </c>
      <c r="F1278" s="159">
        <v>2490</v>
      </c>
      <c r="G1278" s="499"/>
      <c r="H1278" s="132" t="s">
        <v>71</v>
      </c>
      <c r="I1278" s="160"/>
      <c r="J1278" s="35">
        <f t="shared" si="202"/>
        <v>0</v>
      </c>
    </row>
    <row r="1279" spans="1:10" ht="22.9" customHeight="1">
      <c r="A1279" s="222">
        <v>3662513078043</v>
      </c>
      <c r="B1279" s="500"/>
      <c r="C1279" s="500"/>
      <c r="D1279" s="500"/>
      <c r="E1279" s="206" t="s">
        <v>162</v>
      </c>
      <c r="F1279" s="165">
        <v>2490</v>
      </c>
      <c r="G1279" s="500"/>
      <c r="H1279" s="136" t="s">
        <v>71</v>
      </c>
      <c r="I1279" s="166"/>
      <c r="J1279" s="8">
        <f t="shared" si="202"/>
        <v>0</v>
      </c>
    </row>
    <row r="1280" spans="1:10" ht="22.9" customHeight="1" thickBot="1">
      <c r="A1280" s="223">
        <v>3662513078098</v>
      </c>
      <c r="B1280" s="514"/>
      <c r="C1280" s="514"/>
      <c r="D1280" s="514"/>
      <c r="E1280" s="188" t="s">
        <v>394</v>
      </c>
      <c r="F1280" s="161">
        <v>2490</v>
      </c>
      <c r="G1280" s="514"/>
      <c r="H1280" s="149" t="s">
        <v>71</v>
      </c>
      <c r="I1280" s="162"/>
      <c r="J1280" s="9">
        <f t="shared" si="202"/>
        <v>0</v>
      </c>
    </row>
    <row r="1281" spans="1:10">
      <c r="A1281" s="141">
        <v>3700378402426</v>
      </c>
      <c r="B1281" s="489" t="s">
        <v>98</v>
      </c>
      <c r="C1281" s="489" t="s">
        <v>92</v>
      </c>
      <c r="D1281" s="488" t="s">
        <v>60</v>
      </c>
      <c r="E1281" s="189" t="s">
        <v>54</v>
      </c>
      <c r="F1281" s="163">
        <v>1490</v>
      </c>
      <c r="G1281" s="489"/>
      <c r="H1281" s="153" t="s">
        <v>71</v>
      </c>
      <c r="I1281" s="164"/>
      <c r="J1281" s="51">
        <f t="shared" ref="J1281" si="203">I1281*F1281*(1-$J$1)</f>
        <v>0</v>
      </c>
    </row>
    <row r="1282" spans="1:10">
      <c r="A1282" s="11">
        <v>3700378402433</v>
      </c>
      <c r="B1282" s="602"/>
      <c r="C1282" s="602"/>
      <c r="D1282" s="488"/>
      <c r="E1282" s="85" t="s">
        <v>55</v>
      </c>
      <c r="F1282" s="60">
        <v>1490</v>
      </c>
      <c r="G1282" s="602"/>
      <c r="H1282" s="136" t="s">
        <v>71</v>
      </c>
      <c r="I1282" s="69"/>
      <c r="J1282" s="8">
        <f t="shared" ref="J1282:J1287" si="204">I1282*F1282*(1-$J$1)</f>
        <v>0</v>
      </c>
    </row>
    <row r="1283" spans="1:10">
      <c r="A1283" s="11">
        <v>3700378402440</v>
      </c>
      <c r="B1283" s="602"/>
      <c r="C1283" s="602"/>
      <c r="D1283" s="488"/>
      <c r="E1283" s="85" t="s">
        <v>56</v>
      </c>
      <c r="F1283" s="60">
        <v>1490</v>
      </c>
      <c r="G1283" s="602"/>
      <c r="H1283" s="136" t="s">
        <v>71</v>
      </c>
      <c r="I1283" s="69"/>
      <c r="J1283" s="8">
        <f t="shared" si="204"/>
        <v>0</v>
      </c>
    </row>
    <row r="1284" spans="1:10" ht="21.75" thickBot="1">
      <c r="A1284" s="11">
        <v>3700378402457</v>
      </c>
      <c r="B1284" s="602"/>
      <c r="C1284" s="602"/>
      <c r="D1284" s="489"/>
      <c r="E1284" s="85" t="s">
        <v>57</v>
      </c>
      <c r="F1284" s="60">
        <v>1490</v>
      </c>
      <c r="G1284" s="602"/>
      <c r="H1284" s="136" t="s">
        <v>71</v>
      </c>
      <c r="I1284" s="69"/>
      <c r="J1284" s="8">
        <f t="shared" si="204"/>
        <v>0</v>
      </c>
    </row>
    <row r="1285" spans="1:10" ht="21" customHeight="1">
      <c r="A1285" s="158">
        <v>3662513116370</v>
      </c>
      <c r="B1285" s="499" t="s">
        <v>333</v>
      </c>
      <c r="C1285" s="499" t="s">
        <v>92</v>
      </c>
      <c r="D1285" s="499" t="s">
        <v>34</v>
      </c>
      <c r="E1285" s="187" t="s">
        <v>54</v>
      </c>
      <c r="F1285" s="159">
        <v>2290</v>
      </c>
      <c r="G1285" s="499"/>
      <c r="H1285" s="132" t="s">
        <v>71</v>
      </c>
      <c r="I1285" s="160"/>
      <c r="J1285" s="35">
        <f t="shared" si="204"/>
        <v>0</v>
      </c>
    </row>
    <row r="1286" spans="1:10">
      <c r="A1286" s="147">
        <v>3662513116424</v>
      </c>
      <c r="B1286" s="489"/>
      <c r="C1286" s="489"/>
      <c r="D1286" s="489"/>
      <c r="E1286" s="206" t="s">
        <v>55</v>
      </c>
      <c r="F1286" s="163">
        <v>2290</v>
      </c>
      <c r="G1286" s="489"/>
      <c r="H1286" s="136" t="s">
        <v>71</v>
      </c>
      <c r="I1286" s="166"/>
      <c r="J1286" s="8">
        <f t="shared" ref="J1286" si="205">I1286*F1286*(1-$J$1)</f>
        <v>0</v>
      </c>
    </row>
    <row r="1287" spans="1:10">
      <c r="A1287" s="147">
        <v>3662513116479</v>
      </c>
      <c r="B1287" s="500"/>
      <c r="C1287" s="500"/>
      <c r="D1287" s="500"/>
      <c r="E1287" s="206" t="s">
        <v>55</v>
      </c>
      <c r="F1287" s="163">
        <v>2290</v>
      </c>
      <c r="G1287" s="500"/>
      <c r="H1287" s="136" t="s">
        <v>71</v>
      </c>
      <c r="I1287" s="166"/>
      <c r="J1287" s="8">
        <f t="shared" si="204"/>
        <v>0</v>
      </c>
    </row>
    <row r="1288" spans="1:10">
      <c r="A1288" s="147">
        <v>3662513116387</v>
      </c>
      <c r="B1288" s="500"/>
      <c r="C1288" s="500"/>
      <c r="D1288" s="500" t="s">
        <v>29</v>
      </c>
      <c r="E1288" s="206" t="s">
        <v>54</v>
      </c>
      <c r="F1288" s="163">
        <v>2290</v>
      </c>
      <c r="G1288" s="500"/>
      <c r="H1288" s="136" t="s">
        <v>71</v>
      </c>
      <c r="I1288" s="166"/>
      <c r="J1288" s="8">
        <f t="shared" ref="J1288:J1295" si="206">I1288*F1288*(1-$J$1)</f>
        <v>0</v>
      </c>
    </row>
    <row r="1289" spans="1:10">
      <c r="A1289" s="147">
        <v>3662513116486</v>
      </c>
      <c r="B1289" s="500"/>
      <c r="C1289" s="500"/>
      <c r="D1289" s="500"/>
      <c r="E1289" s="206" t="s">
        <v>56</v>
      </c>
      <c r="F1289" s="163">
        <v>2290</v>
      </c>
      <c r="G1289" s="500"/>
      <c r="H1289" s="136" t="s">
        <v>71</v>
      </c>
      <c r="I1289" s="166"/>
      <c r="J1289" s="8">
        <f t="shared" si="206"/>
        <v>0</v>
      </c>
    </row>
    <row r="1290" spans="1:10">
      <c r="A1290" s="147">
        <v>3662513160021</v>
      </c>
      <c r="B1290" s="500"/>
      <c r="C1290" s="500"/>
      <c r="D1290" s="490" t="s">
        <v>72</v>
      </c>
      <c r="E1290" s="206" t="s">
        <v>55</v>
      </c>
      <c r="F1290" s="163">
        <v>2290</v>
      </c>
      <c r="G1290" s="500"/>
      <c r="H1290" s="136" t="s">
        <v>71</v>
      </c>
      <c r="I1290" s="166"/>
      <c r="J1290" s="8">
        <f t="shared" ref="J1290" si="207">I1290*F1290*(1-$J$1)</f>
        <v>0</v>
      </c>
    </row>
    <row r="1291" spans="1:10">
      <c r="A1291" s="147">
        <v>3662513160038</v>
      </c>
      <c r="B1291" s="500"/>
      <c r="C1291" s="500"/>
      <c r="D1291" s="489"/>
      <c r="E1291" s="206" t="s">
        <v>56</v>
      </c>
      <c r="F1291" s="163">
        <v>2290</v>
      </c>
      <c r="G1291" s="500"/>
      <c r="H1291" s="136" t="s">
        <v>71</v>
      </c>
      <c r="I1291" s="166"/>
      <c r="J1291" s="8">
        <f t="shared" si="206"/>
        <v>0</v>
      </c>
    </row>
    <row r="1292" spans="1:10">
      <c r="A1292" s="147">
        <v>3662513116394</v>
      </c>
      <c r="B1292" s="500"/>
      <c r="C1292" s="500"/>
      <c r="D1292" s="500" t="s">
        <v>67</v>
      </c>
      <c r="E1292" s="206" t="s">
        <v>54</v>
      </c>
      <c r="F1292" s="163">
        <v>2290</v>
      </c>
      <c r="G1292" s="500"/>
      <c r="H1292" s="136" t="s">
        <v>71</v>
      </c>
      <c r="I1292" s="166"/>
      <c r="J1292" s="8">
        <f t="shared" si="206"/>
        <v>0</v>
      </c>
    </row>
    <row r="1293" spans="1:10">
      <c r="A1293" s="147">
        <v>3662513116448</v>
      </c>
      <c r="B1293" s="500"/>
      <c r="C1293" s="500"/>
      <c r="D1293" s="500"/>
      <c r="E1293" s="206" t="s">
        <v>55</v>
      </c>
      <c r="F1293" s="163">
        <v>2290</v>
      </c>
      <c r="G1293" s="500"/>
      <c r="H1293" s="136" t="s">
        <v>71</v>
      </c>
      <c r="I1293" s="166"/>
      <c r="J1293" s="8">
        <f t="shared" si="206"/>
        <v>0</v>
      </c>
    </row>
    <row r="1294" spans="1:10" ht="21.75" thickBot="1">
      <c r="A1294" s="148">
        <v>3662513116493</v>
      </c>
      <c r="B1294" s="514"/>
      <c r="C1294" s="514"/>
      <c r="D1294" s="514"/>
      <c r="E1294" s="188" t="s">
        <v>56</v>
      </c>
      <c r="F1294" s="276">
        <v>2290</v>
      </c>
      <c r="G1294" s="514"/>
      <c r="H1294" s="149" t="s">
        <v>71</v>
      </c>
      <c r="I1294" s="162"/>
      <c r="J1294" s="9">
        <f t="shared" si="206"/>
        <v>0</v>
      </c>
    </row>
    <row r="1295" spans="1:10" ht="71.650000000000006" customHeight="1" thickBot="1">
      <c r="A1295" s="333">
        <v>3700378402693</v>
      </c>
      <c r="B1295" s="205" t="s">
        <v>97</v>
      </c>
      <c r="C1295" s="205" t="s">
        <v>334</v>
      </c>
      <c r="D1295" s="205" t="s">
        <v>34</v>
      </c>
      <c r="E1295" s="205" t="s">
        <v>57</v>
      </c>
      <c r="F1295" s="242">
        <v>3490</v>
      </c>
      <c r="G1295" s="205"/>
      <c r="H1295" s="203" t="s">
        <v>71</v>
      </c>
      <c r="I1295" s="196"/>
      <c r="J1295" s="64">
        <f t="shared" si="206"/>
        <v>0</v>
      </c>
    </row>
    <row r="1296" spans="1:10" ht="26.65" customHeight="1">
      <c r="A1296" s="280">
        <v>3662513453970</v>
      </c>
      <c r="B1296" s="499" t="s">
        <v>97</v>
      </c>
      <c r="C1296" s="487" t="s">
        <v>342</v>
      </c>
      <c r="D1296" s="499" t="s">
        <v>340</v>
      </c>
      <c r="E1296" s="187" t="s">
        <v>335</v>
      </c>
      <c r="F1296" s="159">
        <v>3490</v>
      </c>
      <c r="G1296" s="487"/>
      <c r="H1296" s="132" t="s">
        <v>71</v>
      </c>
      <c r="I1296" s="160"/>
      <c r="J1296" s="35">
        <f t="shared" ref="J1296:J1310" si="208">I1296*F1296*(1-$J$1)</f>
        <v>0</v>
      </c>
    </row>
    <row r="1297" spans="1:10" ht="26.65" customHeight="1">
      <c r="A1297" s="248">
        <v>3662513454045</v>
      </c>
      <c r="B1297" s="500"/>
      <c r="C1297" s="488"/>
      <c r="D1297" s="500"/>
      <c r="E1297" s="206" t="s">
        <v>54</v>
      </c>
      <c r="F1297" s="165">
        <v>3490</v>
      </c>
      <c r="G1297" s="488"/>
      <c r="H1297" s="136" t="s">
        <v>71</v>
      </c>
      <c r="I1297" s="166"/>
      <c r="J1297" s="8">
        <f t="shared" si="208"/>
        <v>0</v>
      </c>
    </row>
    <row r="1298" spans="1:10" ht="26.65" customHeight="1">
      <c r="A1298" s="248">
        <v>3662513454250</v>
      </c>
      <c r="B1298" s="500"/>
      <c r="C1298" s="488"/>
      <c r="D1298" s="500"/>
      <c r="E1298" s="206" t="s">
        <v>57</v>
      </c>
      <c r="F1298" s="165">
        <v>3490</v>
      </c>
      <c r="G1298" s="488"/>
      <c r="H1298" s="136" t="s">
        <v>71</v>
      </c>
      <c r="I1298" s="166"/>
      <c r="J1298" s="8">
        <f t="shared" si="208"/>
        <v>0</v>
      </c>
    </row>
    <row r="1299" spans="1:10" ht="26.65" customHeight="1">
      <c r="A1299" s="248">
        <v>3662513453956</v>
      </c>
      <c r="B1299" s="500"/>
      <c r="C1299" s="488"/>
      <c r="D1299" s="500" t="s">
        <v>625</v>
      </c>
      <c r="E1299" s="206" t="s">
        <v>335</v>
      </c>
      <c r="F1299" s="165">
        <v>3490</v>
      </c>
      <c r="G1299" s="488"/>
      <c r="H1299" s="136" t="s">
        <v>71</v>
      </c>
      <c r="I1299" s="166"/>
      <c r="J1299" s="8">
        <f t="shared" ref="J1299:J1304" si="209">I1299*F1299*(1-$J$1)</f>
        <v>0</v>
      </c>
    </row>
    <row r="1300" spans="1:10" ht="26.65" customHeight="1">
      <c r="A1300" s="248">
        <v>3662513454021</v>
      </c>
      <c r="B1300" s="500"/>
      <c r="C1300" s="488"/>
      <c r="D1300" s="500"/>
      <c r="E1300" s="206" t="s">
        <v>54</v>
      </c>
      <c r="F1300" s="165">
        <v>3490</v>
      </c>
      <c r="G1300" s="488"/>
      <c r="H1300" s="136" t="s">
        <v>71</v>
      </c>
      <c r="I1300" s="166"/>
      <c r="J1300" s="8">
        <f t="shared" si="209"/>
        <v>0</v>
      </c>
    </row>
    <row r="1301" spans="1:10" ht="26.65" customHeight="1">
      <c r="A1301" s="248">
        <v>3662513454090</v>
      </c>
      <c r="B1301" s="500"/>
      <c r="C1301" s="488"/>
      <c r="D1301" s="500"/>
      <c r="E1301" s="206" t="s">
        <v>55</v>
      </c>
      <c r="F1301" s="165">
        <v>3490</v>
      </c>
      <c r="G1301" s="488"/>
      <c r="H1301" s="136" t="s">
        <v>71</v>
      </c>
      <c r="I1301" s="166"/>
      <c r="J1301" s="8">
        <f t="shared" si="209"/>
        <v>0</v>
      </c>
    </row>
    <row r="1302" spans="1:10" ht="26.65" customHeight="1">
      <c r="A1302" s="248">
        <v>3662513454168</v>
      </c>
      <c r="B1302" s="500"/>
      <c r="C1302" s="488"/>
      <c r="D1302" s="500"/>
      <c r="E1302" s="206" t="s">
        <v>56</v>
      </c>
      <c r="F1302" s="165">
        <v>3490</v>
      </c>
      <c r="G1302" s="488"/>
      <c r="H1302" s="136" t="s">
        <v>71</v>
      </c>
      <c r="I1302" s="166"/>
      <c r="J1302" s="8">
        <f t="shared" si="209"/>
        <v>0</v>
      </c>
    </row>
    <row r="1303" spans="1:10" ht="26.65" customHeight="1">
      <c r="A1303" s="248">
        <v>3662513454236</v>
      </c>
      <c r="B1303" s="500"/>
      <c r="C1303" s="488"/>
      <c r="D1303" s="500"/>
      <c r="E1303" s="206" t="s">
        <v>57</v>
      </c>
      <c r="F1303" s="165">
        <v>3490</v>
      </c>
      <c r="G1303" s="488"/>
      <c r="H1303" s="136" t="s">
        <v>71</v>
      </c>
      <c r="I1303" s="166"/>
      <c r="J1303" s="8">
        <f t="shared" si="209"/>
        <v>0</v>
      </c>
    </row>
    <row r="1304" spans="1:10" ht="26.65" customHeight="1" thickBot="1">
      <c r="A1304" s="249">
        <v>3662513454304</v>
      </c>
      <c r="B1304" s="514"/>
      <c r="C1304" s="504"/>
      <c r="D1304" s="514"/>
      <c r="E1304" s="188" t="s">
        <v>213</v>
      </c>
      <c r="F1304" s="161">
        <v>3490</v>
      </c>
      <c r="G1304" s="504"/>
      <c r="H1304" s="149" t="s">
        <v>71</v>
      </c>
      <c r="I1304" s="162"/>
      <c r="J1304" s="9">
        <f t="shared" si="209"/>
        <v>0</v>
      </c>
    </row>
    <row r="1305" spans="1:10" ht="21" customHeight="1">
      <c r="A1305" s="22">
        <v>3700378402969</v>
      </c>
      <c r="B1305" s="601" t="s">
        <v>106</v>
      </c>
      <c r="C1305" s="601" t="s">
        <v>405</v>
      </c>
      <c r="D1305" s="601" t="s">
        <v>34</v>
      </c>
      <c r="E1305" s="84" t="s">
        <v>54</v>
      </c>
      <c r="F1305" s="63">
        <v>2290</v>
      </c>
      <c r="G1305" s="601"/>
      <c r="H1305" s="153" t="s">
        <v>71</v>
      </c>
      <c r="I1305" s="71"/>
      <c r="J1305" s="51">
        <f t="shared" si="208"/>
        <v>0</v>
      </c>
    </row>
    <row r="1306" spans="1:10">
      <c r="A1306" s="11">
        <v>3700378402976</v>
      </c>
      <c r="B1306" s="602"/>
      <c r="C1306" s="602"/>
      <c r="D1306" s="602"/>
      <c r="E1306" s="85" t="s">
        <v>55</v>
      </c>
      <c r="F1306" s="60">
        <v>2290</v>
      </c>
      <c r="G1306" s="602"/>
      <c r="H1306" s="136" t="s">
        <v>71</v>
      </c>
      <c r="I1306" s="69"/>
      <c r="J1306" s="8">
        <f t="shared" si="208"/>
        <v>0</v>
      </c>
    </row>
    <row r="1307" spans="1:10">
      <c r="A1307" s="11">
        <v>3700378402785</v>
      </c>
      <c r="B1307" s="602"/>
      <c r="C1307" s="602"/>
      <c r="D1307" s="490" t="s">
        <v>60</v>
      </c>
      <c r="E1307" s="85" t="s">
        <v>54</v>
      </c>
      <c r="F1307" s="60">
        <v>2290</v>
      </c>
      <c r="G1307" s="602"/>
      <c r="H1307" s="136" t="s">
        <v>71</v>
      </c>
      <c r="I1307" s="69"/>
      <c r="J1307" s="8">
        <f t="shared" si="208"/>
        <v>0</v>
      </c>
    </row>
    <row r="1308" spans="1:10">
      <c r="A1308" s="11">
        <v>3700378402792</v>
      </c>
      <c r="B1308" s="602"/>
      <c r="C1308" s="602"/>
      <c r="D1308" s="488"/>
      <c r="E1308" s="85" t="s">
        <v>55</v>
      </c>
      <c r="F1308" s="60">
        <v>2290</v>
      </c>
      <c r="G1308" s="602"/>
      <c r="H1308" s="136" t="s">
        <v>71</v>
      </c>
      <c r="I1308" s="69"/>
      <c r="J1308" s="8">
        <f t="shared" si="208"/>
        <v>0</v>
      </c>
    </row>
    <row r="1309" spans="1:10">
      <c r="A1309" s="11">
        <v>3700378402846</v>
      </c>
      <c r="B1309" s="602"/>
      <c r="C1309" s="602"/>
      <c r="D1309" s="602" t="s">
        <v>29</v>
      </c>
      <c r="E1309" s="85" t="s">
        <v>54</v>
      </c>
      <c r="F1309" s="60">
        <v>2290</v>
      </c>
      <c r="G1309" s="602"/>
      <c r="H1309" s="136" t="s">
        <v>71</v>
      </c>
      <c r="I1309" s="69"/>
      <c r="J1309" s="8">
        <f t="shared" si="208"/>
        <v>0</v>
      </c>
    </row>
    <row r="1310" spans="1:10" ht="21.75" thickBot="1">
      <c r="A1310" s="11">
        <v>3700378402853</v>
      </c>
      <c r="B1310" s="500"/>
      <c r="C1310" s="500"/>
      <c r="D1310" s="500"/>
      <c r="E1310" s="85" t="s">
        <v>55</v>
      </c>
      <c r="F1310" s="60">
        <v>2290</v>
      </c>
      <c r="G1310" s="500"/>
      <c r="H1310" s="136" t="s">
        <v>71</v>
      </c>
      <c r="I1310" s="69"/>
      <c r="J1310" s="8">
        <f t="shared" si="208"/>
        <v>0</v>
      </c>
    </row>
    <row r="1311" spans="1:10" ht="21" customHeight="1">
      <c r="A1311" s="158">
        <v>3700378402730</v>
      </c>
      <c r="B1311" s="499" t="s">
        <v>106</v>
      </c>
      <c r="C1311" s="499" t="s">
        <v>404</v>
      </c>
      <c r="D1311" s="499" t="s">
        <v>34</v>
      </c>
      <c r="E1311" s="187" t="s">
        <v>55</v>
      </c>
      <c r="F1311" s="469">
        <v>3290</v>
      </c>
      <c r="G1311" s="499"/>
      <c r="H1311" s="609" t="s">
        <v>790</v>
      </c>
      <c r="I1311" s="160"/>
      <c r="J1311" s="35">
        <f t="shared" ref="J1311:J1323" si="210">I1311*F1311*(1-$J$1)</f>
        <v>0</v>
      </c>
    </row>
    <row r="1312" spans="1:10">
      <c r="A1312" s="147">
        <v>3700378402747</v>
      </c>
      <c r="B1312" s="500"/>
      <c r="C1312" s="500"/>
      <c r="D1312" s="500"/>
      <c r="E1312" s="206" t="s">
        <v>56</v>
      </c>
      <c r="F1312" s="471">
        <v>3290</v>
      </c>
      <c r="G1312" s="500"/>
      <c r="H1312" s="610"/>
      <c r="I1312" s="166"/>
      <c r="J1312" s="8">
        <f t="shared" si="210"/>
        <v>0</v>
      </c>
    </row>
    <row r="1313" spans="1:10">
      <c r="A1313" s="147">
        <v>3700378402754</v>
      </c>
      <c r="B1313" s="500"/>
      <c r="C1313" s="500"/>
      <c r="D1313" s="500"/>
      <c r="E1313" s="206" t="s">
        <v>57</v>
      </c>
      <c r="F1313" s="471">
        <v>3290</v>
      </c>
      <c r="G1313" s="500"/>
      <c r="H1313" s="610"/>
      <c r="I1313" s="166"/>
      <c r="J1313" s="8">
        <f t="shared" si="210"/>
        <v>0</v>
      </c>
    </row>
    <row r="1314" spans="1:10">
      <c r="A1314" s="147">
        <v>3700378402778</v>
      </c>
      <c r="B1314" s="500"/>
      <c r="C1314" s="500"/>
      <c r="D1314" s="500" t="s">
        <v>60</v>
      </c>
      <c r="E1314" s="206" t="s">
        <v>335</v>
      </c>
      <c r="F1314" s="471">
        <v>3290</v>
      </c>
      <c r="G1314" s="500"/>
      <c r="H1314" s="610"/>
      <c r="I1314" s="166"/>
      <c r="J1314" s="8">
        <f t="shared" si="210"/>
        <v>0</v>
      </c>
    </row>
    <row r="1315" spans="1:10">
      <c r="A1315" s="147">
        <v>3700378402150</v>
      </c>
      <c r="B1315" s="500"/>
      <c r="C1315" s="500"/>
      <c r="D1315" s="500"/>
      <c r="E1315" s="206" t="s">
        <v>54</v>
      </c>
      <c r="F1315" s="471">
        <v>3290</v>
      </c>
      <c r="G1315" s="500"/>
      <c r="H1315" s="610"/>
      <c r="I1315" s="166"/>
      <c r="J1315" s="8">
        <f t="shared" si="210"/>
        <v>0</v>
      </c>
    </row>
    <row r="1316" spans="1:10">
      <c r="A1316" s="147">
        <v>3700378402167</v>
      </c>
      <c r="B1316" s="500"/>
      <c r="C1316" s="500"/>
      <c r="D1316" s="500"/>
      <c r="E1316" s="206" t="s">
        <v>55</v>
      </c>
      <c r="F1316" s="471">
        <v>3290</v>
      </c>
      <c r="G1316" s="500"/>
      <c r="H1316" s="610"/>
      <c r="I1316" s="166"/>
      <c r="J1316" s="8">
        <f t="shared" si="210"/>
        <v>0</v>
      </c>
    </row>
    <row r="1317" spans="1:10">
      <c r="A1317" s="147">
        <v>3700378402174</v>
      </c>
      <c r="B1317" s="500"/>
      <c r="C1317" s="500"/>
      <c r="D1317" s="500"/>
      <c r="E1317" s="206" t="s">
        <v>56</v>
      </c>
      <c r="F1317" s="471">
        <v>3290</v>
      </c>
      <c r="G1317" s="500"/>
      <c r="H1317" s="610"/>
      <c r="I1317" s="166"/>
      <c r="J1317" s="8">
        <f t="shared" ref="J1317" si="211">I1317*F1317*(1-$J$1)</f>
        <v>0</v>
      </c>
    </row>
    <row r="1318" spans="1:10">
      <c r="A1318" s="147">
        <v>3700378402877</v>
      </c>
      <c r="B1318" s="500"/>
      <c r="C1318" s="500"/>
      <c r="D1318" s="500"/>
      <c r="E1318" s="206" t="s">
        <v>57</v>
      </c>
      <c r="F1318" s="471">
        <v>3290</v>
      </c>
      <c r="G1318" s="500"/>
      <c r="H1318" s="610"/>
      <c r="I1318" s="166"/>
      <c r="J1318" s="8">
        <f t="shared" si="210"/>
        <v>0</v>
      </c>
    </row>
    <row r="1319" spans="1:10">
      <c r="A1319" s="147">
        <v>3700378402839</v>
      </c>
      <c r="B1319" s="500"/>
      <c r="C1319" s="500"/>
      <c r="D1319" s="500" t="s">
        <v>29</v>
      </c>
      <c r="E1319" s="206" t="s">
        <v>335</v>
      </c>
      <c r="F1319" s="471">
        <v>3290</v>
      </c>
      <c r="G1319" s="500"/>
      <c r="H1319" s="610"/>
      <c r="I1319" s="166"/>
      <c r="J1319" s="8">
        <f t="shared" si="210"/>
        <v>0</v>
      </c>
    </row>
    <row r="1320" spans="1:10">
      <c r="A1320" s="147">
        <v>3700378402099</v>
      </c>
      <c r="B1320" s="500"/>
      <c r="C1320" s="500"/>
      <c r="D1320" s="500"/>
      <c r="E1320" s="206" t="s">
        <v>54</v>
      </c>
      <c r="F1320" s="471">
        <v>3290</v>
      </c>
      <c r="G1320" s="500"/>
      <c r="H1320" s="610"/>
      <c r="I1320" s="166"/>
      <c r="J1320" s="8">
        <f t="shared" si="210"/>
        <v>0</v>
      </c>
    </row>
    <row r="1321" spans="1:10">
      <c r="A1321" s="147">
        <v>3700378402105</v>
      </c>
      <c r="B1321" s="500"/>
      <c r="C1321" s="500"/>
      <c r="D1321" s="500"/>
      <c r="E1321" s="206" t="s">
        <v>55</v>
      </c>
      <c r="F1321" s="471">
        <v>3290</v>
      </c>
      <c r="G1321" s="500"/>
      <c r="H1321" s="610"/>
      <c r="I1321" s="166"/>
      <c r="J1321" s="8">
        <f t="shared" si="210"/>
        <v>0</v>
      </c>
    </row>
    <row r="1322" spans="1:10">
      <c r="A1322" s="147">
        <v>3700378402129</v>
      </c>
      <c r="B1322" s="490"/>
      <c r="C1322" s="490"/>
      <c r="D1322" s="490"/>
      <c r="E1322" s="206" t="s">
        <v>56</v>
      </c>
      <c r="F1322" s="471">
        <v>3290</v>
      </c>
      <c r="G1322" s="490"/>
      <c r="H1322" s="610"/>
      <c r="I1322" s="166"/>
      <c r="J1322" s="8">
        <f t="shared" ref="J1322" si="212">I1322*F1322*(1-$J$1)</f>
        <v>0</v>
      </c>
    </row>
    <row r="1323" spans="1:10" ht="21.75" thickBot="1">
      <c r="A1323" s="25">
        <v>3700378402815</v>
      </c>
      <c r="B1323" s="514"/>
      <c r="C1323" s="514"/>
      <c r="D1323" s="514"/>
      <c r="E1323" s="277" t="s">
        <v>57</v>
      </c>
      <c r="F1323" s="472">
        <v>3290</v>
      </c>
      <c r="G1323" s="514"/>
      <c r="H1323" s="611"/>
      <c r="I1323" s="178"/>
      <c r="J1323" s="21">
        <f t="shared" si="210"/>
        <v>0</v>
      </c>
    </row>
    <row r="1324" spans="1:10" ht="36" customHeight="1" thickBot="1">
      <c r="A1324" s="536" t="s">
        <v>142</v>
      </c>
      <c r="B1324" s="537"/>
      <c r="C1324" s="537"/>
      <c r="D1324" s="537"/>
      <c r="E1324" s="537"/>
      <c r="F1324" s="537"/>
      <c r="G1324" s="537"/>
      <c r="H1324" s="537"/>
      <c r="I1324" s="537"/>
      <c r="J1324" s="538"/>
    </row>
    <row r="1325" spans="1:10" ht="87" customHeight="1" thickBot="1">
      <c r="A1325" s="147">
        <v>3662513164524</v>
      </c>
      <c r="B1325" s="187" t="s">
        <v>296</v>
      </c>
      <c r="C1325" s="187" t="s">
        <v>233</v>
      </c>
      <c r="D1325" s="187" t="s">
        <v>60</v>
      </c>
      <c r="E1325" s="206" t="s">
        <v>2</v>
      </c>
      <c r="F1325" s="393">
        <v>990</v>
      </c>
      <c r="G1325" s="187"/>
      <c r="H1325" s="136" t="s">
        <v>71</v>
      </c>
      <c r="I1325" s="166"/>
      <c r="J1325" s="8">
        <f t="shared" ref="J1325" si="213">I1325*F1325*(1-$J$1)</f>
        <v>0</v>
      </c>
    </row>
    <row r="1326" spans="1:10" ht="28.5" customHeight="1">
      <c r="A1326" s="158">
        <v>3662513496397</v>
      </c>
      <c r="B1326" s="499" t="s">
        <v>221</v>
      </c>
      <c r="C1326" s="499" t="s">
        <v>230</v>
      </c>
      <c r="D1326" s="487" t="s">
        <v>212</v>
      </c>
      <c r="E1326" s="187" t="s">
        <v>20</v>
      </c>
      <c r="F1326" s="159">
        <v>2390</v>
      </c>
      <c r="G1326" s="499"/>
      <c r="H1326" s="132" t="s">
        <v>71</v>
      </c>
      <c r="I1326" s="160"/>
      <c r="J1326" s="35">
        <f t="shared" ref="J1326" si="214">I1326*F1326*(1-$J$1)</f>
        <v>0</v>
      </c>
    </row>
    <row r="1327" spans="1:10" ht="28.5" customHeight="1">
      <c r="A1327" s="147">
        <v>3662513496403</v>
      </c>
      <c r="B1327" s="500"/>
      <c r="C1327" s="500"/>
      <c r="D1327" s="488"/>
      <c r="E1327" s="206" t="s">
        <v>2</v>
      </c>
      <c r="F1327" s="165">
        <v>2390</v>
      </c>
      <c r="G1327" s="500"/>
      <c r="H1327" s="136" t="s">
        <v>71</v>
      </c>
      <c r="I1327" s="166"/>
      <c r="J1327" s="8">
        <f t="shared" ref="J1327:J1329" si="215">I1327*F1327*(1-$J$1)</f>
        <v>0</v>
      </c>
    </row>
    <row r="1328" spans="1:10" ht="28.5" customHeight="1" thickBot="1">
      <c r="A1328" s="148">
        <v>3662513496410</v>
      </c>
      <c r="B1328" s="514"/>
      <c r="C1328" s="514"/>
      <c r="D1328" s="504"/>
      <c r="E1328" s="188" t="s">
        <v>35</v>
      </c>
      <c r="F1328" s="161">
        <v>2390</v>
      </c>
      <c r="G1328" s="514"/>
      <c r="H1328" s="149" t="s">
        <v>71</v>
      </c>
      <c r="I1328" s="162"/>
      <c r="J1328" s="9">
        <f t="shared" si="215"/>
        <v>0</v>
      </c>
    </row>
    <row r="1329" spans="1:10" ht="31.15" customHeight="1">
      <c r="A1329" s="22">
        <v>3662513278559</v>
      </c>
      <c r="B1329" s="489" t="s">
        <v>222</v>
      </c>
      <c r="C1329" s="489" t="s">
        <v>231</v>
      </c>
      <c r="D1329" s="487" t="s">
        <v>212</v>
      </c>
      <c r="E1329" s="85" t="s">
        <v>20</v>
      </c>
      <c r="F1329" s="60">
        <v>2990</v>
      </c>
      <c r="G1329" s="489"/>
      <c r="H1329" s="136" t="s">
        <v>71</v>
      </c>
      <c r="I1329" s="69"/>
      <c r="J1329" s="8">
        <f t="shared" si="215"/>
        <v>0</v>
      </c>
    </row>
    <row r="1330" spans="1:10" ht="31.15" customHeight="1">
      <c r="A1330" s="22">
        <v>3662513278566</v>
      </c>
      <c r="B1330" s="602"/>
      <c r="C1330" s="602"/>
      <c r="D1330" s="488"/>
      <c r="E1330" s="85" t="s">
        <v>2</v>
      </c>
      <c r="F1330" s="60">
        <v>2990</v>
      </c>
      <c r="G1330" s="602"/>
      <c r="H1330" s="136" t="s">
        <v>71</v>
      </c>
      <c r="I1330" s="69"/>
      <c r="J1330" s="8">
        <f t="shared" ref="J1330:J1331" si="216">I1330*F1330*(1-$J$1)</f>
        <v>0</v>
      </c>
    </row>
    <row r="1331" spans="1:10" ht="31.15" customHeight="1" thickBot="1">
      <c r="A1331" s="141">
        <v>3662513278573</v>
      </c>
      <c r="B1331" s="500"/>
      <c r="C1331" s="500"/>
      <c r="D1331" s="488"/>
      <c r="E1331" s="85" t="s">
        <v>35</v>
      </c>
      <c r="F1331" s="60">
        <v>2990</v>
      </c>
      <c r="G1331" s="500"/>
      <c r="H1331" s="136" t="s">
        <v>71</v>
      </c>
      <c r="I1331" s="166"/>
      <c r="J1331" s="8">
        <f t="shared" si="216"/>
        <v>0</v>
      </c>
    </row>
    <row r="1332" spans="1:10" ht="55.9" customHeight="1">
      <c r="A1332" s="158">
        <v>3662513067009</v>
      </c>
      <c r="B1332" s="499" t="s">
        <v>223</v>
      </c>
      <c r="C1332" s="499" t="s">
        <v>232</v>
      </c>
      <c r="D1332" s="187" t="s">
        <v>146</v>
      </c>
      <c r="E1332" s="187" t="s">
        <v>19</v>
      </c>
      <c r="F1332" s="159">
        <v>2990</v>
      </c>
      <c r="G1332" s="499"/>
      <c r="H1332" s="132" t="s">
        <v>71</v>
      </c>
      <c r="I1332" s="160"/>
      <c r="J1332" s="35">
        <f t="shared" ref="J1332" si="217">I1332*F1332*(1-$J$1)</f>
        <v>0</v>
      </c>
    </row>
    <row r="1333" spans="1:10" ht="55.9" customHeight="1" thickBot="1">
      <c r="A1333" s="148">
        <v>3662513263685</v>
      </c>
      <c r="B1333" s="514"/>
      <c r="C1333" s="514"/>
      <c r="D1333" s="188" t="s">
        <v>137</v>
      </c>
      <c r="E1333" s="188" t="s">
        <v>19</v>
      </c>
      <c r="F1333" s="161">
        <v>2990</v>
      </c>
      <c r="G1333" s="514"/>
      <c r="H1333" s="149" t="s">
        <v>71</v>
      </c>
      <c r="I1333" s="162"/>
      <c r="J1333" s="9">
        <f t="shared" ref="J1333:J1334" si="218">I1333*F1333*(1-$J$1)</f>
        <v>0</v>
      </c>
    </row>
    <row r="1334" spans="1:10" ht="46.5" customHeight="1">
      <c r="A1334" s="147">
        <v>3662513292319</v>
      </c>
      <c r="B1334" s="499" t="s">
        <v>594</v>
      </c>
      <c r="C1334" s="499" t="s">
        <v>595</v>
      </c>
      <c r="D1334" s="499" t="s">
        <v>60</v>
      </c>
      <c r="E1334" s="206" t="s">
        <v>597</v>
      </c>
      <c r="F1334" s="165">
        <v>3990</v>
      </c>
      <c r="G1334" s="487"/>
      <c r="H1334" s="136" t="s">
        <v>71</v>
      </c>
      <c r="I1334" s="166"/>
      <c r="J1334" s="8">
        <f t="shared" si="218"/>
        <v>0</v>
      </c>
    </row>
    <row r="1335" spans="1:10" ht="46.5" customHeight="1">
      <c r="A1335" s="147">
        <v>3662513292340</v>
      </c>
      <c r="B1335" s="500"/>
      <c r="C1335" s="500"/>
      <c r="D1335" s="500"/>
      <c r="E1335" s="195" t="s">
        <v>598</v>
      </c>
      <c r="F1335" s="165">
        <v>3990</v>
      </c>
      <c r="G1335" s="488"/>
      <c r="H1335" s="136" t="s">
        <v>71</v>
      </c>
      <c r="I1335" s="166"/>
      <c r="J1335" s="8">
        <f t="shared" ref="J1335:J1337" si="219">I1335*F1335*(1-$J$1)</f>
        <v>0</v>
      </c>
    </row>
    <row r="1336" spans="1:10" ht="46.5" customHeight="1">
      <c r="A1336" s="147">
        <v>3662513292418</v>
      </c>
      <c r="B1336" s="500"/>
      <c r="C1336" s="500"/>
      <c r="D1336" s="500" t="s">
        <v>29</v>
      </c>
      <c r="E1336" s="195" t="s">
        <v>596</v>
      </c>
      <c r="F1336" s="165">
        <v>3990</v>
      </c>
      <c r="G1336" s="488"/>
      <c r="H1336" s="136" t="s">
        <v>71</v>
      </c>
      <c r="I1336" s="166"/>
      <c r="J1336" s="8">
        <f t="shared" si="219"/>
        <v>0</v>
      </c>
    </row>
    <row r="1337" spans="1:10" ht="46.5" customHeight="1">
      <c r="A1337" s="147">
        <v>3662513292425</v>
      </c>
      <c r="B1337" s="500"/>
      <c r="C1337" s="500"/>
      <c r="D1337" s="500"/>
      <c r="E1337" s="206" t="s">
        <v>597</v>
      </c>
      <c r="F1337" s="165">
        <v>3990</v>
      </c>
      <c r="G1337" s="488"/>
      <c r="H1337" s="136" t="s">
        <v>71</v>
      </c>
      <c r="I1337" s="166"/>
      <c r="J1337" s="8">
        <f t="shared" si="219"/>
        <v>0</v>
      </c>
    </row>
    <row r="1338" spans="1:10" ht="36" customHeight="1" thickBot="1">
      <c r="A1338" s="612" t="s">
        <v>215</v>
      </c>
      <c r="B1338" s="613"/>
      <c r="C1338" s="613"/>
      <c r="D1338" s="613"/>
      <c r="E1338" s="613"/>
      <c r="F1338" s="613"/>
      <c r="G1338" s="613"/>
      <c r="H1338" s="613"/>
      <c r="I1338" s="613"/>
      <c r="J1338" s="614"/>
    </row>
    <row r="1339" spans="1:10" ht="21" customHeight="1">
      <c r="A1339" s="158">
        <v>818423010144</v>
      </c>
      <c r="B1339" s="499" t="s">
        <v>260</v>
      </c>
      <c r="C1339" s="499" t="s">
        <v>261</v>
      </c>
      <c r="D1339" s="499" t="s">
        <v>60</v>
      </c>
      <c r="E1339" s="182" t="s">
        <v>262</v>
      </c>
      <c r="F1339" s="159">
        <v>4990</v>
      </c>
      <c r="G1339" s="487"/>
      <c r="H1339" s="132" t="s">
        <v>71</v>
      </c>
      <c r="I1339" s="160"/>
      <c r="J1339" s="35">
        <f t="shared" ref="J1339:J1345" si="220">I1339*F1339*(1-$J$1)</f>
        <v>0</v>
      </c>
    </row>
    <row r="1340" spans="1:10">
      <c r="A1340" s="317">
        <v>818423010380</v>
      </c>
      <c r="B1340" s="500"/>
      <c r="C1340" s="500"/>
      <c r="D1340" s="500"/>
      <c r="E1340" s="195" t="s">
        <v>263</v>
      </c>
      <c r="F1340" s="165">
        <v>4990</v>
      </c>
      <c r="G1340" s="488"/>
      <c r="H1340" s="136" t="s">
        <v>71</v>
      </c>
      <c r="I1340" s="166"/>
      <c r="J1340" s="8">
        <f t="shared" si="220"/>
        <v>0</v>
      </c>
    </row>
    <row r="1341" spans="1:10">
      <c r="A1341" s="317">
        <v>818423010397</v>
      </c>
      <c r="B1341" s="500"/>
      <c r="C1341" s="500"/>
      <c r="D1341" s="500"/>
      <c r="E1341" s="195" t="s">
        <v>264</v>
      </c>
      <c r="F1341" s="165">
        <v>4990</v>
      </c>
      <c r="G1341" s="488"/>
      <c r="H1341" s="136" t="s">
        <v>71</v>
      </c>
      <c r="I1341" s="166"/>
      <c r="J1341" s="8">
        <f t="shared" si="220"/>
        <v>0</v>
      </c>
    </row>
    <row r="1342" spans="1:10">
      <c r="A1342" s="317">
        <v>818423010403</v>
      </c>
      <c r="B1342" s="500"/>
      <c r="C1342" s="500"/>
      <c r="D1342" s="500"/>
      <c r="E1342" s="195" t="s">
        <v>265</v>
      </c>
      <c r="F1342" s="165">
        <v>4990</v>
      </c>
      <c r="G1342" s="488"/>
      <c r="H1342" s="136" t="s">
        <v>71</v>
      </c>
      <c r="I1342" s="166"/>
      <c r="J1342" s="8">
        <f t="shared" si="220"/>
        <v>0</v>
      </c>
    </row>
    <row r="1343" spans="1:10">
      <c r="A1343" s="317">
        <v>818423010410</v>
      </c>
      <c r="B1343" s="500"/>
      <c r="C1343" s="500"/>
      <c r="D1343" s="500"/>
      <c r="E1343" s="195" t="s">
        <v>20</v>
      </c>
      <c r="F1343" s="165">
        <v>4990</v>
      </c>
      <c r="G1343" s="488"/>
      <c r="H1343" s="136" t="s">
        <v>71</v>
      </c>
      <c r="I1343" s="166"/>
      <c r="J1343" s="8">
        <f t="shared" si="220"/>
        <v>0</v>
      </c>
    </row>
    <row r="1344" spans="1:10">
      <c r="A1344" s="317">
        <v>818423010427</v>
      </c>
      <c r="B1344" s="500"/>
      <c r="C1344" s="500"/>
      <c r="D1344" s="500"/>
      <c r="E1344" s="195" t="s">
        <v>2</v>
      </c>
      <c r="F1344" s="165">
        <v>4990</v>
      </c>
      <c r="G1344" s="488"/>
      <c r="H1344" s="136" t="s">
        <v>71</v>
      </c>
      <c r="I1344" s="166"/>
      <c r="J1344" s="8">
        <f t="shared" si="220"/>
        <v>0</v>
      </c>
    </row>
    <row r="1345" spans="1:10">
      <c r="A1345" s="317">
        <v>818423010434</v>
      </c>
      <c r="B1345" s="500"/>
      <c r="C1345" s="500"/>
      <c r="D1345" s="500"/>
      <c r="E1345" s="195" t="s">
        <v>35</v>
      </c>
      <c r="F1345" s="165">
        <v>4990</v>
      </c>
      <c r="G1345" s="488"/>
      <c r="H1345" s="136" t="s">
        <v>71</v>
      </c>
      <c r="I1345" s="166"/>
      <c r="J1345" s="8">
        <f t="shared" si="220"/>
        <v>0</v>
      </c>
    </row>
    <row r="1346" spans="1:10" ht="21" customHeight="1">
      <c r="A1346" s="317">
        <v>818423010137</v>
      </c>
      <c r="B1346" s="500"/>
      <c r="C1346" s="500"/>
      <c r="D1346" s="500" t="s">
        <v>29</v>
      </c>
      <c r="E1346" s="195" t="s">
        <v>262</v>
      </c>
      <c r="F1346" s="165">
        <v>4990</v>
      </c>
      <c r="G1346" s="488"/>
      <c r="H1346" s="136" t="s">
        <v>71</v>
      </c>
      <c r="I1346" s="166"/>
      <c r="J1346" s="8">
        <f t="shared" ref="J1346:J1354" si="221">I1346*F1346*(1-$J$1)</f>
        <v>0</v>
      </c>
    </row>
    <row r="1347" spans="1:10">
      <c r="A1347" s="317">
        <v>818423010496</v>
      </c>
      <c r="B1347" s="500"/>
      <c r="C1347" s="500"/>
      <c r="D1347" s="500"/>
      <c r="E1347" s="195" t="s">
        <v>264</v>
      </c>
      <c r="F1347" s="165">
        <v>4990</v>
      </c>
      <c r="G1347" s="488"/>
      <c r="H1347" s="136" t="s">
        <v>71</v>
      </c>
      <c r="I1347" s="166"/>
      <c r="J1347" s="8">
        <f t="shared" si="221"/>
        <v>0</v>
      </c>
    </row>
    <row r="1348" spans="1:10">
      <c r="A1348" s="317">
        <v>818423010502</v>
      </c>
      <c r="B1348" s="500"/>
      <c r="C1348" s="500"/>
      <c r="D1348" s="500"/>
      <c r="E1348" s="195" t="s">
        <v>265</v>
      </c>
      <c r="F1348" s="165">
        <v>4990</v>
      </c>
      <c r="G1348" s="488"/>
      <c r="H1348" s="136" t="s">
        <v>71</v>
      </c>
      <c r="I1348" s="166"/>
      <c r="J1348" s="8">
        <f t="shared" si="221"/>
        <v>0</v>
      </c>
    </row>
    <row r="1349" spans="1:10">
      <c r="A1349" s="317">
        <v>818423010519</v>
      </c>
      <c r="B1349" s="500"/>
      <c r="C1349" s="500"/>
      <c r="D1349" s="500"/>
      <c r="E1349" s="195" t="s">
        <v>20</v>
      </c>
      <c r="F1349" s="165">
        <v>4990</v>
      </c>
      <c r="G1349" s="488"/>
      <c r="H1349" s="136" t="s">
        <v>71</v>
      </c>
      <c r="I1349" s="166"/>
      <c r="J1349" s="8">
        <f t="shared" si="221"/>
        <v>0</v>
      </c>
    </row>
    <row r="1350" spans="1:10">
      <c r="A1350" s="317">
        <v>818423010526</v>
      </c>
      <c r="B1350" s="500"/>
      <c r="C1350" s="500"/>
      <c r="D1350" s="500"/>
      <c r="E1350" s="195" t="s">
        <v>2</v>
      </c>
      <c r="F1350" s="165">
        <v>4990</v>
      </c>
      <c r="G1350" s="488"/>
      <c r="H1350" s="136" t="s">
        <v>71</v>
      </c>
      <c r="I1350" s="166"/>
      <c r="J1350" s="8">
        <f t="shared" si="221"/>
        <v>0</v>
      </c>
    </row>
    <row r="1351" spans="1:10" ht="21.75" thickBot="1">
      <c r="A1351" s="318">
        <v>818423010533</v>
      </c>
      <c r="B1351" s="514"/>
      <c r="C1351" s="514"/>
      <c r="D1351" s="514"/>
      <c r="E1351" s="183" t="s">
        <v>35</v>
      </c>
      <c r="F1351" s="161">
        <v>4990</v>
      </c>
      <c r="G1351" s="504"/>
      <c r="H1351" s="149" t="s">
        <v>71</v>
      </c>
      <c r="I1351" s="162"/>
      <c r="J1351" s="9">
        <f t="shared" si="221"/>
        <v>0</v>
      </c>
    </row>
    <row r="1352" spans="1:10" ht="45.6" customHeight="1">
      <c r="A1352" s="78">
        <v>818423010717</v>
      </c>
      <c r="B1352" s="601" t="s">
        <v>267</v>
      </c>
      <c r="C1352" s="601" t="s">
        <v>268</v>
      </c>
      <c r="D1352" s="601" t="s">
        <v>166</v>
      </c>
      <c r="E1352" s="62" t="s">
        <v>20</v>
      </c>
      <c r="F1352" s="63">
        <v>6990</v>
      </c>
      <c r="G1352" s="608"/>
      <c r="H1352" s="41" t="s">
        <v>71</v>
      </c>
      <c r="I1352" s="71"/>
      <c r="J1352" s="51">
        <f t="shared" si="221"/>
        <v>0</v>
      </c>
    </row>
    <row r="1353" spans="1:10" ht="45.6" customHeight="1">
      <c r="A1353" s="67">
        <v>818423010724</v>
      </c>
      <c r="B1353" s="602"/>
      <c r="C1353" s="602"/>
      <c r="D1353" s="602"/>
      <c r="E1353" s="66" t="s">
        <v>2</v>
      </c>
      <c r="F1353" s="60">
        <v>6990</v>
      </c>
      <c r="G1353" s="608"/>
      <c r="H1353" s="41" t="s">
        <v>71</v>
      </c>
      <c r="I1353" s="69"/>
      <c r="J1353" s="8">
        <f t="shared" si="221"/>
        <v>0</v>
      </c>
    </row>
    <row r="1354" spans="1:10" ht="45.6" customHeight="1" thickBot="1">
      <c r="A1354" s="67">
        <v>818423010731</v>
      </c>
      <c r="B1354" s="602"/>
      <c r="C1354" s="602"/>
      <c r="D1354" s="602"/>
      <c r="E1354" s="66" t="s">
        <v>35</v>
      </c>
      <c r="F1354" s="60">
        <v>6990</v>
      </c>
      <c r="G1354" s="608"/>
      <c r="H1354" s="41" t="s">
        <v>71</v>
      </c>
      <c r="I1354" s="69"/>
      <c r="J1354" s="8">
        <f t="shared" si="221"/>
        <v>0</v>
      </c>
    </row>
    <row r="1355" spans="1:10" ht="37.35" customHeight="1" thickBot="1">
      <c r="A1355" s="665" t="s">
        <v>110</v>
      </c>
      <c r="B1355" s="666"/>
      <c r="C1355" s="666"/>
      <c r="D1355" s="666"/>
      <c r="E1355" s="666"/>
      <c r="F1355" s="666"/>
      <c r="G1355" s="666"/>
      <c r="H1355" s="666"/>
      <c r="I1355" s="666"/>
      <c r="J1355" s="667"/>
    </row>
    <row r="1356" spans="1:10" ht="43.5" customHeight="1">
      <c r="A1356" s="147">
        <v>3662513142935</v>
      </c>
      <c r="B1356" s="596" t="s">
        <v>564</v>
      </c>
      <c r="C1356" s="559" t="s">
        <v>566</v>
      </c>
      <c r="D1356" s="586" t="s">
        <v>565</v>
      </c>
      <c r="E1356" s="206" t="s">
        <v>19</v>
      </c>
      <c r="F1356" s="254">
        <v>1890</v>
      </c>
      <c r="G1356" s="605"/>
      <c r="H1356" s="136" t="s">
        <v>71</v>
      </c>
      <c r="I1356" s="166"/>
      <c r="J1356" s="8">
        <f t="shared" ref="J1356" si="222">I1356*F1356*(1-$J$1)</f>
        <v>0</v>
      </c>
    </row>
    <row r="1357" spans="1:10" ht="43.5" customHeight="1">
      <c r="A1357" s="147">
        <v>3662513142966</v>
      </c>
      <c r="B1357" s="597"/>
      <c r="C1357" s="560"/>
      <c r="D1357" s="587"/>
      <c r="E1357" s="206" t="s">
        <v>36</v>
      </c>
      <c r="F1357" s="254">
        <v>1890</v>
      </c>
      <c r="G1357" s="606"/>
      <c r="H1357" s="136" t="s">
        <v>71</v>
      </c>
      <c r="I1357" s="166"/>
      <c r="J1357" s="8">
        <f t="shared" ref="J1357:J1358" si="223">I1357*F1357*(1-$J$1)</f>
        <v>0</v>
      </c>
    </row>
    <row r="1358" spans="1:10" ht="43.5" customHeight="1" thickBot="1">
      <c r="A1358" s="148">
        <v>3662513142980</v>
      </c>
      <c r="B1358" s="598"/>
      <c r="C1358" s="589"/>
      <c r="D1358" s="615"/>
      <c r="E1358" s="188" t="s">
        <v>53</v>
      </c>
      <c r="F1358" s="255">
        <v>1890</v>
      </c>
      <c r="G1358" s="607"/>
      <c r="H1358" s="149" t="s">
        <v>71</v>
      </c>
      <c r="I1358" s="162"/>
      <c r="J1358" s="9">
        <f t="shared" si="223"/>
        <v>0</v>
      </c>
    </row>
    <row r="1359" spans="1:10" ht="64.5" customHeight="1">
      <c r="A1359" s="141">
        <v>3662513169796</v>
      </c>
      <c r="B1359" s="603" t="s">
        <v>151</v>
      </c>
      <c r="C1359" s="668" t="s">
        <v>152</v>
      </c>
      <c r="D1359" s="489" t="s">
        <v>144</v>
      </c>
      <c r="E1359" s="189" t="s">
        <v>20</v>
      </c>
      <c r="F1359" s="163">
        <v>2190</v>
      </c>
      <c r="G1359" s="489"/>
      <c r="H1359" s="153" t="s">
        <v>71</v>
      </c>
      <c r="I1359" s="164"/>
      <c r="J1359" s="51">
        <f t="shared" ref="J1359:J1360" si="224">I1359*F1359*(1-$J$1)</f>
        <v>0</v>
      </c>
    </row>
    <row r="1360" spans="1:10" ht="64.5" customHeight="1" thickBot="1">
      <c r="A1360" s="13">
        <v>3662513169772</v>
      </c>
      <c r="B1360" s="604"/>
      <c r="C1360" s="669"/>
      <c r="D1360" s="599"/>
      <c r="E1360" s="88" t="s">
        <v>2</v>
      </c>
      <c r="F1360" s="55">
        <v>2190</v>
      </c>
      <c r="G1360" s="599"/>
      <c r="H1360" s="149" t="s">
        <v>71</v>
      </c>
      <c r="I1360" s="70"/>
      <c r="J1360" s="9">
        <f t="shared" si="224"/>
        <v>0</v>
      </c>
    </row>
    <row r="1361" spans="1:10" ht="30" customHeight="1">
      <c r="A1361" s="158">
        <v>3662513268710</v>
      </c>
      <c r="B1361" s="552" t="s">
        <v>573</v>
      </c>
      <c r="C1361" s="559" t="s">
        <v>568</v>
      </c>
      <c r="D1361" s="499" t="s">
        <v>3</v>
      </c>
      <c r="E1361" s="187" t="s">
        <v>2</v>
      </c>
      <c r="F1361" s="159">
        <v>2990</v>
      </c>
      <c r="G1361" s="499"/>
      <c r="H1361" s="203" t="s">
        <v>71</v>
      </c>
      <c r="I1361" s="160"/>
      <c r="J1361" s="35">
        <f t="shared" ref="J1361" si="225">I1361*F1361*(1-$J$1)</f>
        <v>0</v>
      </c>
    </row>
    <row r="1362" spans="1:10" ht="30" customHeight="1">
      <c r="A1362" s="147">
        <v>3662513268727</v>
      </c>
      <c r="B1362" s="553"/>
      <c r="C1362" s="560"/>
      <c r="D1362" s="500"/>
      <c r="E1362" s="206" t="s">
        <v>35</v>
      </c>
      <c r="F1362" s="165">
        <v>2990</v>
      </c>
      <c r="G1362" s="500"/>
      <c r="H1362" s="204" t="s">
        <v>71</v>
      </c>
      <c r="I1362" s="166"/>
      <c r="J1362" s="8">
        <f t="shared" ref="J1362" si="226">I1362*F1362*(1-$J$1)</f>
        <v>0</v>
      </c>
    </row>
    <row r="1363" spans="1:10" ht="30" customHeight="1">
      <c r="A1363" s="147">
        <v>3662513349709</v>
      </c>
      <c r="B1363" s="553"/>
      <c r="C1363" s="560"/>
      <c r="D1363" s="500" t="s">
        <v>144</v>
      </c>
      <c r="E1363" s="206" t="s">
        <v>2</v>
      </c>
      <c r="F1363" s="165">
        <v>2990</v>
      </c>
      <c r="G1363" s="500"/>
      <c r="H1363" s="204" t="s">
        <v>71</v>
      </c>
      <c r="I1363" s="166"/>
      <c r="J1363" s="8">
        <f t="shared" ref="J1363:J1364" si="227">I1363*F1363*(1-$J$1)</f>
        <v>0</v>
      </c>
    </row>
    <row r="1364" spans="1:10" ht="30" customHeight="1" thickBot="1">
      <c r="A1364" s="148">
        <v>3662513349716</v>
      </c>
      <c r="B1364" s="554"/>
      <c r="C1364" s="589"/>
      <c r="D1364" s="514"/>
      <c r="E1364" s="188" t="s">
        <v>35</v>
      </c>
      <c r="F1364" s="161">
        <v>2990</v>
      </c>
      <c r="G1364" s="514"/>
      <c r="H1364" s="149" t="s">
        <v>71</v>
      </c>
      <c r="I1364" s="162"/>
      <c r="J1364" s="9">
        <f t="shared" si="227"/>
        <v>0</v>
      </c>
    </row>
    <row r="1365" spans="1:10" ht="49.5" customHeight="1">
      <c r="A1365" s="158">
        <v>3662513515005</v>
      </c>
      <c r="B1365" s="477" t="s">
        <v>574</v>
      </c>
      <c r="C1365" s="594" t="s">
        <v>572</v>
      </c>
      <c r="D1365" s="499" t="s">
        <v>144</v>
      </c>
      <c r="E1365" s="187" t="s">
        <v>2</v>
      </c>
      <c r="F1365" s="159">
        <v>2990</v>
      </c>
      <c r="G1365" s="487"/>
      <c r="H1365" s="203" t="s">
        <v>71</v>
      </c>
      <c r="I1365" s="160"/>
      <c r="J1365" s="35">
        <f>I1365*F1365*(1-$J$1)</f>
        <v>0</v>
      </c>
    </row>
    <row r="1366" spans="1:10" ht="49.5" customHeight="1">
      <c r="A1366" s="147">
        <v>3662513515036</v>
      </c>
      <c r="B1366" s="478"/>
      <c r="C1366" s="595"/>
      <c r="D1366" s="500"/>
      <c r="E1366" s="206" t="s">
        <v>35</v>
      </c>
      <c r="F1366" s="165">
        <v>2990</v>
      </c>
      <c r="G1366" s="488"/>
      <c r="H1366" s="204" t="s">
        <v>71</v>
      </c>
      <c r="I1366" s="166"/>
      <c r="J1366" s="8">
        <f>I1366*F1366*(1-$J$1)</f>
        <v>0</v>
      </c>
    </row>
    <row r="1367" spans="1:10" ht="49.5" customHeight="1" thickBot="1">
      <c r="A1367" s="147">
        <v>3662513515067</v>
      </c>
      <c r="B1367" s="478"/>
      <c r="C1367" s="595"/>
      <c r="D1367" s="500"/>
      <c r="E1367" s="206" t="s">
        <v>19</v>
      </c>
      <c r="F1367" s="165">
        <v>2990</v>
      </c>
      <c r="G1367" s="488"/>
      <c r="H1367" s="204" t="s">
        <v>71</v>
      </c>
      <c r="I1367" s="166"/>
      <c r="J1367" s="8">
        <f>I1367*F1367*(1-$J$1)</f>
        <v>0</v>
      </c>
    </row>
    <row r="1368" spans="1:10" ht="76.150000000000006" customHeight="1">
      <c r="A1368" s="158">
        <v>3662513540168</v>
      </c>
      <c r="B1368" s="477" t="s">
        <v>575</v>
      </c>
      <c r="C1368" s="594" t="s">
        <v>576</v>
      </c>
      <c r="D1368" s="499" t="s">
        <v>50</v>
      </c>
      <c r="E1368" s="252" t="s">
        <v>113</v>
      </c>
      <c r="F1368" s="159">
        <v>2490</v>
      </c>
      <c r="G1368" s="487"/>
      <c r="H1368" s="203" t="s">
        <v>71</v>
      </c>
      <c r="I1368" s="160"/>
      <c r="J1368" s="35">
        <f t="shared" ref="J1368" si="228">I1368*F1368*(1-$J$1)</f>
        <v>0</v>
      </c>
    </row>
    <row r="1369" spans="1:10" ht="76.150000000000006" customHeight="1" thickBot="1">
      <c r="A1369" s="148">
        <v>3662513540342</v>
      </c>
      <c r="B1369" s="600"/>
      <c r="C1369" s="670"/>
      <c r="D1369" s="514"/>
      <c r="E1369" s="346" t="s">
        <v>114</v>
      </c>
      <c r="F1369" s="161">
        <v>2490</v>
      </c>
      <c r="G1369" s="504"/>
      <c r="H1369" s="149" t="s">
        <v>71</v>
      </c>
      <c r="I1369" s="162"/>
      <c r="J1369" s="9">
        <f t="shared" ref="J1369:J1373" si="229">I1369*F1369*(1-$J$1)</f>
        <v>0</v>
      </c>
    </row>
    <row r="1370" spans="1:10" ht="39.4" customHeight="1">
      <c r="A1370" s="141">
        <v>3662513540229</v>
      </c>
      <c r="B1370" s="478" t="s">
        <v>577</v>
      </c>
      <c r="C1370" s="595" t="s">
        <v>578</v>
      </c>
      <c r="D1370" s="489" t="s">
        <v>50</v>
      </c>
      <c r="E1370" s="345" t="s">
        <v>113</v>
      </c>
      <c r="F1370" s="163">
        <v>2490</v>
      </c>
      <c r="G1370" s="488"/>
      <c r="H1370" s="228" t="s">
        <v>71</v>
      </c>
      <c r="I1370" s="164"/>
      <c r="J1370" s="51">
        <f t="shared" si="229"/>
        <v>0</v>
      </c>
    </row>
    <row r="1371" spans="1:10" ht="39.4" customHeight="1">
      <c r="A1371" s="147">
        <v>3662513540946</v>
      </c>
      <c r="B1371" s="478"/>
      <c r="C1371" s="595"/>
      <c r="D1371" s="500"/>
      <c r="E1371" s="206" t="s">
        <v>2</v>
      </c>
      <c r="F1371" s="165">
        <v>2990</v>
      </c>
      <c r="G1371" s="488"/>
      <c r="H1371" s="204" t="s">
        <v>71</v>
      </c>
      <c r="I1371" s="166"/>
      <c r="J1371" s="8">
        <f t="shared" si="229"/>
        <v>0</v>
      </c>
    </row>
    <row r="1372" spans="1:10" ht="39.4" customHeight="1">
      <c r="A1372" s="147">
        <v>3662513540762</v>
      </c>
      <c r="B1372" s="478"/>
      <c r="C1372" s="595"/>
      <c r="D1372" s="500"/>
      <c r="E1372" s="206" t="s">
        <v>35</v>
      </c>
      <c r="F1372" s="165">
        <v>2990</v>
      </c>
      <c r="G1372" s="488"/>
      <c r="H1372" s="204" t="s">
        <v>71</v>
      </c>
      <c r="I1372" s="166"/>
      <c r="J1372" s="8">
        <f t="shared" si="229"/>
        <v>0</v>
      </c>
    </row>
    <row r="1373" spans="1:10" ht="39.4" customHeight="1" thickBot="1">
      <c r="A1373" s="147">
        <v>3662513540588</v>
      </c>
      <c r="B1373" s="478"/>
      <c r="C1373" s="595"/>
      <c r="D1373" s="500"/>
      <c r="E1373" s="206" t="s">
        <v>19</v>
      </c>
      <c r="F1373" s="165">
        <v>2990</v>
      </c>
      <c r="G1373" s="488"/>
      <c r="H1373" s="204" t="s">
        <v>71</v>
      </c>
      <c r="I1373" s="166"/>
      <c r="J1373" s="8">
        <f t="shared" si="229"/>
        <v>0</v>
      </c>
    </row>
    <row r="1374" spans="1:10" ht="42.4" customHeight="1">
      <c r="A1374" s="158">
        <v>3662513541004</v>
      </c>
      <c r="B1374" s="477" t="s">
        <v>581</v>
      </c>
      <c r="C1374" s="594" t="s">
        <v>791</v>
      </c>
      <c r="D1374" s="487" t="s">
        <v>50</v>
      </c>
      <c r="E1374" s="187" t="s">
        <v>2</v>
      </c>
      <c r="F1374" s="159">
        <v>2990</v>
      </c>
      <c r="G1374" s="487"/>
      <c r="H1374" s="203" t="s">
        <v>71</v>
      </c>
      <c r="I1374" s="160"/>
      <c r="J1374" s="35">
        <f t="shared" ref="J1374:J1378" si="230">I1374*F1374*(1-$J$1)</f>
        <v>0</v>
      </c>
    </row>
    <row r="1375" spans="1:10" ht="42.4" customHeight="1">
      <c r="A1375" s="147">
        <v>3662513540823</v>
      </c>
      <c r="B1375" s="478"/>
      <c r="C1375" s="595"/>
      <c r="D1375" s="488"/>
      <c r="E1375" s="206" t="s">
        <v>35</v>
      </c>
      <c r="F1375" s="165">
        <v>2990</v>
      </c>
      <c r="G1375" s="488"/>
      <c r="H1375" s="204" t="s">
        <v>71</v>
      </c>
      <c r="I1375" s="166"/>
      <c r="J1375" s="8">
        <f t="shared" si="230"/>
        <v>0</v>
      </c>
    </row>
    <row r="1376" spans="1:10" ht="42.4" customHeight="1">
      <c r="A1376" s="147">
        <v>3662513540649</v>
      </c>
      <c r="B1376" s="478"/>
      <c r="C1376" s="595"/>
      <c r="D1376" s="488"/>
      <c r="E1376" s="206" t="s">
        <v>19</v>
      </c>
      <c r="F1376" s="165">
        <v>2990</v>
      </c>
      <c r="G1376" s="488"/>
      <c r="H1376" s="204" t="s">
        <v>71</v>
      </c>
      <c r="I1376" s="166"/>
      <c r="J1376" s="8">
        <f t="shared" si="230"/>
        <v>0</v>
      </c>
    </row>
    <row r="1377" spans="1:10" ht="42.4" customHeight="1" thickBot="1">
      <c r="A1377" s="155">
        <v>3662513541189</v>
      </c>
      <c r="B1377" s="478"/>
      <c r="C1377" s="595"/>
      <c r="D1377" s="488"/>
      <c r="E1377" s="210" t="s">
        <v>36</v>
      </c>
      <c r="F1377" s="156">
        <v>2990</v>
      </c>
      <c r="G1377" s="488"/>
      <c r="H1377" s="204" t="s">
        <v>71</v>
      </c>
      <c r="I1377" s="157"/>
      <c r="J1377" s="20">
        <f t="shared" si="230"/>
        <v>0</v>
      </c>
    </row>
    <row r="1378" spans="1:10" ht="59.65" customHeight="1">
      <c r="A1378" s="158">
        <v>3662513541035</v>
      </c>
      <c r="B1378" s="477" t="s">
        <v>579</v>
      </c>
      <c r="C1378" s="594" t="s">
        <v>580</v>
      </c>
      <c r="D1378" s="499" t="s">
        <v>50</v>
      </c>
      <c r="E1378" s="187" t="s">
        <v>2</v>
      </c>
      <c r="F1378" s="159">
        <v>2990</v>
      </c>
      <c r="G1378" s="487"/>
      <c r="H1378" s="203" t="s">
        <v>71</v>
      </c>
      <c r="I1378" s="160"/>
      <c r="J1378" s="35">
        <f t="shared" si="230"/>
        <v>0</v>
      </c>
    </row>
    <row r="1379" spans="1:10" ht="59.65" customHeight="1" thickBot="1">
      <c r="A1379" s="148">
        <v>3662513540854</v>
      </c>
      <c r="B1379" s="600"/>
      <c r="C1379" s="670"/>
      <c r="D1379" s="514"/>
      <c r="E1379" s="188" t="s">
        <v>35</v>
      </c>
      <c r="F1379" s="161">
        <v>2990</v>
      </c>
      <c r="G1379" s="504"/>
      <c r="H1379" s="149" t="s">
        <v>71</v>
      </c>
      <c r="I1379" s="162"/>
      <c r="J1379" s="9">
        <f t="shared" ref="J1379:J1380" si="231">I1379*F1379*(1-$J$1)</f>
        <v>0</v>
      </c>
    </row>
    <row r="1380" spans="1:10" ht="121.15" customHeight="1" thickBot="1">
      <c r="A1380" s="158">
        <v>3662513587859</v>
      </c>
      <c r="B1380" s="363" t="s">
        <v>582</v>
      </c>
      <c r="C1380" s="362" t="s">
        <v>583</v>
      </c>
      <c r="D1380" s="187" t="s">
        <v>10</v>
      </c>
      <c r="E1380" s="187" t="s">
        <v>35</v>
      </c>
      <c r="F1380" s="159">
        <v>2990</v>
      </c>
      <c r="G1380" s="187"/>
      <c r="H1380" s="132" t="s">
        <v>71</v>
      </c>
      <c r="I1380" s="160"/>
      <c r="J1380" s="35">
        <f t="shared" si="231"/>
        <v>0</v>
      </c>
    </row>
    <row r="1381" spans="1:10" ht="33.4" customHeight="1">
      <c r="A1381" s="158">
        <v>3662513370147</v>
      </c>
      <c r="B1381" s="477" t="s">
        <v>343</v>
      </c>
      <c r="C1381" s="594" t="s">
        <v>569</v>
      </c>
      <c r="D1381" s="487" t="s">
        <v>150</v>
      </c>
      <c r="E1381" s="252" t="s">
        <v>112</v>
      </c>
      <c r="F1381" s="159">
        <v>2490</v>
      </c>
      <c r="G1381" s="487"/>
      <c r="H1381" s="203" t="s">
        <v>71</v>
      </c>
      <c r="I1381" s="160"/>
      <c r="J1381" s="35">
        <f t="shared" ref="J1381:J1386" si="232">I1381*F1381*(1-$J$1)</f>
        <v>0</v>
      </c>
    </row>
    <row r="1382" spans="1:10" ht="33.4" customHeight="1">
      <c r="A1382" s="147">
        <v>3662513370154</v>
      </c>
      <c r="B1382" s="478"/>
      <c r="C1382" s="595"/>
      <c r="D1382" s="488"/>
      <c r="E1382" s="253" t="s">
        <v>113</v>
      </c>
      <c r="F1382" s="165">
        <v>2490</v>
      </c>
      <c r="G1382" s="488"/>
      <c r="H1382" s="204" t="s">
        <v>71</v>
      </c>
      <c r="I1382" s="166"/>
      <c r="J1382" s="8">
        <f t="shared" si="232"/>
        <v>0</v>
      </c>
    </row>
    <row r="1383" spans="1:10" ht="33.4" customHeight="1">
      <c r="A1383" s="147">
        <v>3662513370161</v>
      </c>
      <c r="B1383" s="478"/>
      <c r="C1383" s="595"/>
      <c r="D1383" s="488"/>
      <c r="E1383" s="253" t="s">
        <v>114</v>
      </c>
      <c r="F1383" s="165">
        <v>2490</v>
      </c>
      <c r="G1383" s="488"/>
      <c r="H1383" s="204" t="s">
        <v>71</v>
      </c>
      <c r="I1383" s="166"/>
      <c r="J1383" s="8">
        <f t="shared" si="232"/>
        <v>0</v>
      </c>
    </row>
    <row r="1384" spans="1:10" ht="33.4" customHeight="1" thickBot="1">
      <c r="A1384" s="147">
        <v>3662513370192</v>
      </c>
      <c r="B1384" s="478"/>
      <c r="C1384" s="595"/>
      <c r="D1384" s="488"/>
      <c r="E1384" s="206" t="s">
        <v>2</v>
      </c>
      <c r="F1384" s="165">
        <v>2990</v>
      </c>
      <c r="G1384" s="488"/>
      <c r="H1384" s="204" t="s">
        <v>71</v>
      </c>
      <c r="I1384" s="166"/>
      <c r="J1384" s="8">
        <f t="shared" si="232"/>
        <v>0</v>
      </c>
    </row>
    <row r="1385" spans="1:10" ht="65.650000000000006" customHeight="1">
      <c r="A1385" s="158">
        <v>3662513430605</v>
      </c>
      <c r="B1385" s="552" t="s">
        <v>567</v>
      </c>
      <c r="C1385" s="559" t="s">
        <v>570</v>
      </c>
      <c r="D1385" s="499" t="s">
        <v>96</v>
      </c>
      <c r="E1385" s="187" t="s">
        <v>2</v>
      </c>
      <c r="F1385" s="159">
        <v>2990</v>
      </c>
      <c r="G1385" s="499"/>
      <c r="H1385" s="132" t="s">
        <v>71</v>
      </c>
      <c r="I1385" s="160"/>
      <c r="J1385" s="35">
        <f t="shared" si="232"/>
        <v>0</v>
      </c>
    </row>
    <row r="1386" spans="1:10" ht="65.650000000000006" customHeight="1" thickBot="1">
      <c r="A1386" s="147">
        <v>3662513430599</v>
      </c>
      <c r="B1386" s="553"/>
      <c r="C1386" s="560"/>
      <c r="D1386" s="500"/>
      <c r="E1386" s="206" t="s">
        <v>35</v>
      </c>
      <c r="F1386" s="165">
        <v>2990</v>
      </c>
      <c r="G1386" s="500"/>
      <c r="H1386" s="136" t="s">
        <v>71</v>
      </c>
      <c r="I1386" s="166"/>
      <c r="J1386" s="8">
        <f t="shared" si="232"/>
        <v>0</v>
      </c>
    </row>
    <row r="1387" spans="1:10" ht="30" customHeight="1">
      <c r="A1387" s="158">
        <v>3662513339229</v>
      </c>
      <c r="B1387" s="477" t="s">
        <v>585</v>
      </c>
      <c r="C1387" s="594" t="s">
        <v>584</v>
      </c>
      <c r="D1387" s="499" t="s">
        <v>10</v>
      </c>
      <c r="E1387" s="252" t="s">
        <v>112</v>
      </c>
      <c r="F1387" s="159">
        <v>2490</v>
      </c>
      <c r="G1387" s="487"/>
      <c r="H1387" s="132" t="s">
        <v>71</v>
      </c>
      <c r="I1387" s="160"/>
      <c r="J1387" s="35">
        <f t="shared" ref="J1387:J1391" si="233">I1387*F1387*(1-$J$1)</f>
        <v>0</v>
      </c>
    </row>
    <row r="1388" spans="1:10" ht="30" customHeight="1">
      <c r="A1388" s="147">
        <v>3662513339236</v>
      </c>
      <c r="B1388" s="478"/>
      <c r="C1388" s="595"/>
      <c r="D1388" s="500"/>
      <c r="E1388" s="253" t="s">
        <v>113</v>
      </c>
      <c r="F1388" s="165">
        <v>2490</v>
      </c>
      <c r="G1388" s="488"/>
      <c r="H1388" s="153" t="s">
        <v>71</v>
      </c>
      <c r="I1388" s="166"/>
      <c r="J1388" s="8">
        <f t="shared" si="233"/>
        <v>0</v>
      </c>
    </row>
    <row r="1389" spans="1:10" ht="30" customHeight="1">
      <c r="A1389" s="147">
        <v>3662513339243</v>
      </c>
      <c r="B1389" s="478"/>
      <c r="C1389" s="595"/>
      <c r="D1389" s="500"/>
      <c r="E1389" s="253" t="s">
        <v>114</v>
      </c>
      <c r="F1389" s="165">
        <v>2490</v>
      </c>
      <c r="G1389" s="488"/>
      <c r="H1389" s="153" t="s">
        <v>71</v>
      </c>
      <c r="I1389" s="166"/>
      <c r="J1389" s="8">
        <f t="shared" si="233"/>
        <v>0</v>
      </c>
    </row>
    <row r="1390" spans="1:10" ht="30" customHeight="1" thickBot="1">
      <c r="A1390" s="147">
        <v>3662513339267</v>
      </c>
      <c r="B1390" s="478"/>
      <c r="C1390" s="595"/>
      <c r="D1390" s="500"/>
      <c r="E1390" s="206" t="s">
        <v>2</v>
      </c>
      <c r="F1390" s="165">
        <v>2990</v>
      </c>
      <c r="G1390" s="488"/>
      <c r="H1390" s="153" t="s">
        <v>71</v>
      </c>
      <c r="I1390" s="166"/>
      <c r="J1390" s="8">
        <f t="shared" si="233"/>
        <v>0</v>
      </c>
    </row>
    <row r="1391" spans="1:10" ht="50.45" customHeight="1">
      <c r="A1391" s="158">
        <v>3662513340782</v>
      </c>
      <c r="B1391" s="552" t="s">
        <v>305</v>
      </c>
      <c r="C1391" s="559" t="s">
        <v>571</v>
      </c>
      <c r="D1391" s="487" t="s">
        <v>10</v>
      </c>
      <c r="E1391" s="252" t="s">
        <v>112</v>
      </c>
      <c r="F1391" s="159">
        <v>2490</v>
      </c>
      <c r="G1391" s="487"/>
      <c r="H1391" s="132" t="s">
        <v>71</v>
      </c>
      <c r="I1391" s="160"/>
      <c r="J1391" s="35">
        <f t="shared" si="233"/>
        <v>0</v>
      </c>
    </row>
    <row r="1392" spans="1:10" ht="50.45" customHeight="1">
      <c r="A1392" s="147">
        <v>3662513340829</v>
      </c>
      <c r="B1392" s="553"/>
      <c r="C1392" s="560"/>
      <c r="D1392" s="580"/>
      <c r="E1392" s="206" t="s">
        <v>2</v>
      </c>
      <c r="F1392" s="165">
        <v>2990</v>
      </c>
      <c r="G1392" s="488"/>
      <c r="H1392" s="136" t="s">
        <v>71</v>
      </c>
      <c r="I1392" s="166"/>
      <c r="J1392" s="8">
        <f t="shared" ref="J1392:J1394" si="234">I1392*F1392*(1-$J$1)</f>
        <v>0</v>
      </c>
    </row>
    <row r="1393" spans="1:10" ht="50.45" customHeight="1" thickBot="1">
      <c r="A1393" s="148">
        <v>3662513340836</v>
      </c>
      <c r="B1393" s="554"/>
      <c r="C1393" s="589"/>
      <c r="D1393" s="581"/>
      <c r="E1393" s="188" t="s">
        <v>35</v>
      </c>
      <c r="F1393" s="161">
        <v>2990</v>
      </c>
      <c r="G1393" s="504"/>
      <c r="H1393" s="149" t="s">
        <v>71</v>
      </c>
      <c r="I1393" s="162"/>
      <c r="J1393" s="9">
        <f t="shared" si="234"/>
        <v>0</v>
      </c>
    </row>
    <row r="1394" spans="1:10" ht="95.65" customHeight="1" thickBot="1">
      <c r="A1394" s="147">
        <v>3662513459071</v>
      </c>
      <c r="B1394" s="387" t="s">
        <v>345</v>
      </c>
      <c r="C1394" s="457" t="s">
        <v>655</v>
      </c>
      <c r="D1394" s="206" t="s">
        <v>150</v>
      </c>
      <c r="E1394" s="206" t="s">
        <v>2</v>
      </c>
      <c r="F1394" s="165">
        <v>2990</v>
      </c>
      <c r="G1394" s="189"/>
      <c r="H1394" s="136" t="s">
        <v>71</v>
      </c>
      <c r="I1394" s="166"/>
      <c r="J1394" s="8">
        <f t="shared" si="234"/>
        <v>0</v>
      </c>
    </row>
    <row r="1395" spans="1:10" ht="30" customHeight="1">
      <c r="A1395" s="158">
        <v>3662513725770</v>
      </c>
      <c r="B1395" s="552" t="s">
        <v>589</v>
      </c>
      <c r="C1395" s="559" t="s">
        <v>593</v>
      </c>
      <c r="D1395" s="586" t="s">
        <v>3</v>
      </c>
      <c r="E1395" s="187" t="s">
        <v>112</v>
      </c>
      <c r="F1395" s="240">
        <v>5990</v>
      </c>
      <c r="G1395" s="499"/>
      <c r="H1395" s="132" t="s">
        <v>71</v>
      </c>
      <c r="I1395" s="160"/>
      <c r="J1395" s="35">
        <f t="shared" ref="J1395:J1400" si="235">I1395*F1395*(1-$J$1)</f>
        <v>0</v>
      </c>
    </row>
    <row r="1396" spans="1:10" ht="30" customHeight="1">
      <c r="A1396" s="147">
        <v>3662513725787</v>
      </c>
      <c r="B1396" s="553"/>
      <c r="C1396" s="560"/>
      <c r="D1396" s="587"/>
      <c r="E1396" s="206" t="s">
        <v>306</v>
      </c>
      <c r="F1396" s="352">
        <v>5990</v>
      </c>
      <c r="G1396" s="500"/>
      <c r="H1396" s="136" t="s">
        <v>71</v>
      </c>
      <c r="I1396" s="166"/>
      <c r="J1396" s="8">
        <f t="shared" si="235"/>
        <v>0</v>
      </c>
    </row>
    <row r="1397" spans="1:10" ht="30" customHeight="1">
      <c r="A1397" s="147">
        <v>3662513725794</v>
      </c>
      <c r="B1397" s="553"/>
      <c r="C1397" s="560"/>
      <c r="D1397" s="587"/>
      <c r="E1397" s="206" t="s">
        <v>114</v>
      </c>
      <c r="F1397" s="352">
        <v>5990</v>
      </c>
      <c r="G1397" s="500"/>
      <c r="H1397" s="136" t="s">
        <v>71</v>
      </c>
      <c r="I1397" s="166"/>
      <c r="J1397" s="8">
        <f t="shared" si="235"/>
        <v>0</v>
      </c>
    </row>
    <row r="1398" spans="1:10" ht="30" customHeight="1">
      <c r="A1398" s="147">
        <v>3662513268352</v>
      </c>
      <c r="B1398" s="553"/>
      <c r="C1398" s="560"/>
      <c r="D1398" s="587"/>
      <c r="E1398" s="254" t="s">
        <v>2</v>
      </c>
      <c r="F1398" s="352">
        <v>6990</v>
      </c>
      <c r="G1398" s="500"/>
      <c r="H1398" s="136" t="s">
        <v>71</v>
      </c>
      <c r="I1398" s="166"/>
      <c r="J1398" s="8">
        <f t="shared" si="235"/>
        <v>0</v>
      </c>
    </row>
    <row r="1399" spans="1:10" ht="30" customHeight="1">
      <c r="A1399" s="147">
        <v>3662513268369</v>
      </c>
      <c r="B1399" s="553"/>
      <c r="C1399" s="560"/>
      <c r="D1399" s="587"/>
      <c r="E1399" s="254" t="s">
        <v>35</v>
      </c>
      <c r="F1399" s="352">
        <v>6990</v>
      </c>
      <c r="G1399" s="500"/>
      <c r="H1399" s="136" t="s">
        <v>71</v>
      </c>
      <c r="I1399" s="166"/>
      <c r="J1399" s="8">
        <f t="shared" si="235"/>
        <v>0</v>
      </c>
    </row>
    <row r="1400" spans="1:10" ht="30" customHeight="1" thickBot="1">
      <c r="A1400" s="155">
        <v>3662513268376</v>
      </c>
      <c r="B1400" s="582"/>
      <c r="C1400" s="561"/>
      <c r="D1400" s="588"/>
      <c r="E1400" s="365" t="s">
        <v>19</v>
      </c>
      <c r="F1400" s="364">
        <v>6990</v>
      </c>
      <c r="G1400" s="490"/>
      <c r="H1400" s="204" t="s">
        <v>71</v>
      </c>
      <c r="I1400" s="157"/>
      <c r="J1400" s="20">
        <f t="shared" si="235"/>
        <v>0</v>
      </c>
    </row>
    <row r="1401" spans="1:10" ht="58.9" customHeight="1">
      <c r="A1401" s="158">
        <v>3662513596417</v>
      </c>
      <c r="B1401" s="552" t="s">
        <v>588</v>
      </c>
      <c r="C1401" s="559" t="s">
        <v>591</v>
      </c>
      <c r="D1401" s="586" t="s">
        <v>3</v>
      </c>
      <c r="E1401" s="366" t="s">
        <v>2</v>
      </c>
      <c r="F1401" s="240">
        <v>6990</v>
      </c>
      <c r="G1401" s="499"/>
      <c r="H1401" s="132" t="s">
        <v>71</v>
      </c>
      <c r="I1401" s="160"/>
      <c r="J1401" s="35">
        <f>I1401*F1401*(1-$J$1)</f>
        <v>0</v>
      </c>
    </row>
    <row r="1402" spans="1:10" ht="58.9" customHeight="1">
      <c r="A1402" s="147">
        <v>3662513591207</v>
      </c>
      <c r="B1402" s="553"/>
      <c r="C1402" s="560"/>
      <c r="D1402" s="587"/>
      <c r="E1402" s="254" t="s">
        <v>35</v>
      </c>
      <c r="F1402" s="352">
        <v>6990</v>
      </c>
      <c r="G1402" s="500"/>
      <c r="H1402" s="136" t="s">
        <v>71</v>
      </c>
      <c r="I1402" s="166"/>
      <c r="J1402" s="8">
        <f t="shared" ref="J1402:J1408" si="236">I1402*F1402*(1-$J$1)</f>
        <v>0</v>
      </c>
    </row>
    <row r="1403" spans="1:10" ht="58.9" customHeight="1" thickBot="1">
      <c r="A1403" s="148">
        <v>3662513591214</v>
      </c>
      <c r="B1403" s="554"/>
      <c r="C1403" s="589"/>
      <c r="D1403" s="615"/>
      <c r="E1403" s="255" t="s">
        <v>19</v>
      </c>
      <c r="F1403" s="356">
        <v>6990</v>
      </c>
      <c r="G1403" s="514"/>
      <c r="H1403" s="149" t="s">
        <v>71</v>
      </c>
      <c r="I1403" s="162"/>
      <c r="J1403" s="9">
        <f t="shared" si="236"/>
        <v>0</v>
      </c>
    </row>
    <row r="1404" spans="1:10" ht="30" customHeight="1">
      <c r="A1404" s="158">
        <v>3662513542209</v>
      </c>
      <c r="B1404" s="477" t="s">
        <v>590</v>
      </c>
      <c r="C1404" s="594" t="s">
        <v>592</v>
      </c>
      <c r="D1404" s="671" t="s">
        <v>50</v>
      </c>
      <c r="E1404" s="187" t="s">
        <v>112</v>
      </c>
      <c r="F1404" s="240">
        <v>5990</v>
      </c>
      <c r="G1404" s="487"/>
      <c r="H1404" s="132" t="s">
        <v>71</v>
      </c>
      <c r="I1404" s="160"/>
      <c r="J1404" s="35">
        <f t="shared" si="236"/>
        <v>0</v>
      </c>
    </row>
    <row r="1405" spans="1:10" ht="30" customHeight="1">
      <c r="A1405" s="147">
        <v>3662513542261</v>
      </c>
      <c r="B1405" s="478"/>
      <c r="C1405" s="595"/>
      <c r="D1405" s="672"/>
      <c r="E1405" s="206" t="s">
        <v>114</v>
      </c>
      <c r="F1405" s="352">
        <v>5990</v>
      </c>
      <c r="G1405" s="488"/>
      <c r="H1405" s="136" t="s">
        <v>71</v>
      </c>
      <c r="I1405" s="166"/>
      <c r="J1405" s="8">
        <f t="shared" si="236"/>
        <v>0</v>
      </c>
    </row>
    <row r="1406" spans="1:10" ht="30" customHeight="1">
      <c r="A1406" s="147">
        <v>3662513542322</v>
      </c>
      <c r="B1406" s="478"/>
      <c r="C1406" s="595"/>
      <c r="D1406" s="672"/>
      <c r="E1406" s="254" t="s">
        <v>2</v>
      </c>
      <c r="F1406" s="352">
        <v>6990</v>
      </c>
      <c r="G1406" s="488"/>
      <c r="H1406" s="136" t="s">
        <v>71</v>
      </c>
      <c r="I1406" s="166"/>
      <c r="J1406" s="8">
        <f t="shared" si="236"/>
        <v>0</v>
      </c>
    </row>
    <row r="1407" spans="1:10" ht="30" customHeight="1">
      <c r="A1407" s="147">
        <v>3662513542353</v>
      </c>
      <c r="B1407" s="478"/>
      <c r="C1407" s="595"/>
      <c r="D1407" s="672"/>
      <c r="E1407" s="254" t="s">
        <v>35</v>
      </c>
      <c r="F1407" s="352">
        <v>6990</v>
      </c>
      <c r="G1407" s="488"/>
      <c r="H1407" s="136" t="s">
        <v>71</v>
      </c>
      <c r="I1407" s="166"/>
      <c r="J1407" s="8">
        <f t="shared" si="236"/>
        <v>0</v>
      </c>
    </row>
    <row r="1408" spans="1:10" ht="30" customHeight="1" thickBot="1">
      <c r="A1408" s="147">
        <v>3662513542384</v>
      </c>
      <c r="B1408" s="478"/>
      <c r="C1408" s="595"/>
      <c r="D1408" s="672"/>
      <c r="E1408" s="254" t="s">
        <v>19</v>
      </c>
      <c r="F1408" s="352">
        <v>6990</v>
      </c>
      <c r="G1408" s="488"/>
      <c r="H1408" s="136" t="s">
        <v>71</v>
      </c>
      <c r="I1408" s="166"/>
      <c r="J1408" s="8">
        <f t="shared" si="236"/>
        <v>0</v>
      </c>
    </row>
    <row r="1409" spans="1:10" ht="30" customHeight="1">
      <c r="A1409" s="158">
        <v>3662513358268</v>
      </c>
      <c r="B1409" s="552" t="s">
        <v>586</v>
      </c>
      <c r="C1409" s="559" t="s">
        <v>587</v>
      </c>
      <c r="D1409" s="586" t="s">
        <v>10</v>
      </c>
      <c r="E1409" s="187" t="s">
        <v>112</v>
      </c>
      <c r="F1409" s="240">
        <v>5990</v>
      </c>
      <c r="G1409" s="499"/>
      <c r="H1409" s="132" t="s">
        <v>71</v>
      </c>
      <c r="I1409" s="160"/>
      <c r="J1409" s="35">
        <f t="shared" ref="J1409:J1413" si="237">I1409*F1409*(1-$J$1)</f>
        <v>0</v>
      </c>
    </row>
    <row r="1410" spans="1:10" ht="30" customHeight="1">
      <c r="A1410" s="147">
        <v>3662513358275</v>
      </c>
      <c r="B1410" s="553"/>
      <c r="C1410" s="560"/>
      <c r="D1410" s="587"/>
      <c r="E1410" s="206" t="s">
        <v>306</v>
      </c>
      <c r="F1410" s="352">
        <v>5990</v>
      </c>
      <c r="G1410" s="500"/>
      <c r="H1410" s="136" t="s">
        <v>71</v>
      </c>
      <c r="I1410" s="166"/>
      <c r="J1410" s="8">
        <f t="shared" si="237"/>
        <v>0</v>
      </c>
    </row>
    <row r="1411" spans="1:10" ht="30" customHeight="1">
      <c r="A1411" s="147">
        <v>3662513358282</v>
      </c>
      <c r="B1411" s="553"/>
      <c r="C1411" s="560"/>
      <c r="D1411" s="587"/>
      <c r="E1411" s="206" t="s">
        <v>114</v>
      </c>
      <c r="F1411" s="352">
        <v>5990</v>
      </c>
      <c r="G1411" s="500"/>
      <c r="H1411" s="136" t="s">
        <v>71</v>
      </c>
      <c r="I1411" s="166"/>
      <c r="J1411" s="8">
        <f t="shared" si="237"/>
        <v>0</v>
      </c>
    </row>
    <row r="1412" spans="1:10" ht="30" customHeight="1">
      <c r="A1412" s="147">
        <v>3662513358305</v>
      </c>
      <c r="B1412" s="553"/>
      <c r="C1412" s="560"/>
      <c r="D1412" s="587"/>
      <c r="E1412" s="254" t="s">
        <v>35</v>
      </c>
      <c r="F1412" s="352">
        <v>6990</v>
      </c>
      <c r="G1412" s="500"/>
      <c r="H1412" s="136" t="s">
        <v>71</v>
      </c>
      <c r="I1412" s="166"/>
      <c r="J1412" s="8">
        <f t="shared" si="237"/>
        <v>0</v>
      </c>
    </row>
    <row r="1413" spans="1:10" ht="30" customHeight="1" thickBot="1">
      <c r="A1413" s="148">
        <v>3662513358299</v>
      </c>
      <c r="B1413" s="554"/>
      <c r="C1413" s="589"/>
      <c r="D1413" s="615"/>
      <c r="E1413" s="255" t="s">
        <v>19</v>
      </c>
      <c r="F1413" s="356">
        <v>6990</v>
      </c>
      <c r="G1413" s="514"/>
      <c r="H1413" s="149" t="s">
        <v>71</v>
      </c>
      <c r="I1413" s="162"/>
      <c r="J1413" s="9">
        <f t="shared" si="237"/>
        <v>0</v>
      </c>
    </row>
    <row r="1414" spans="1:10" ht="30" customHeight="1">
      <c r="A1414" s="158">
        <v>3662513459316</v>
      </c>
      <c r="B1414" s="552" t="s">
        <v>344</v>
      </c>
      <c r="C1414" s="559" t="s">
        <v>407</v>
      </c>
      <c r="D1414" s="586" t="s">
        <v>50</v>
      </c>
      <c r="E1414" s="187" t="s">
        <v>112</v>
      </c>
      <c r="F1414" s="240">
        <v>5990</v>
      </c>
      <c r="G1414" s="499"/>
      <c r="H1414" s="132" t="s">
        <v>71</v>
      </c>
      <c r="I1414" s="160"/>
      <c r="J1414" s="35">
        <f t="shared" ref="J1414" si="238">I1414*F1414*(1-$J$1)</f>
        <v>0</v>
      </c>
    </row>
    <row r="1415" spans="1:10" ht="30" customHeight="1">
      <c r="A1415" s="147">
        <v>3662513459323</v>
      </c>
      <c r="B1415" s="553"/>
      <c r="C1415" s="560"/>
      <c r="D1415" s="587"/>
      <c r="E1415" s="206" t="s">
        <v>306</v>
      </c>
      <c r="F1415" s="352">
        <v>5990</v>
      </c>
      <c r="G1415" s="500"/>
      <c r="H1415" s="136" t="s">
        <v>71</v>
      </c>
      <c r="I1415" s="166"/>
      <c r="J1415" s="8">
        <f t="shared" ref="J1415:J1421" si="239">I1415*F1415*(1-$J$1)</f>
        <v>0</v>
      </c>
    </row>
    <row r="1416" spans="1:10" ht="30" customHeight="1">
      <c r="A1416" s="147">
        <v>3662513459330</v>
      </c>
      <c r="B1416" s="553"/>
      <c r="C1416" s="560"/>
      <c r="D1416" s="587"/>
      <c r="E1416" s="206" t="s">
        <v>114</v>
      </c>
      <c r="F1416" s="352">
        <v>5990</v>
      </c>
      <c r="G1416" s="500"/>
      <c r="H1416" s="136" t="s">
        <v>71</v>
      </c>
      <c r="I1416" s="166"/>
      <c r="J1416" s="8">
        <f t="shared" si="239"/>
        <v>0</v>
      </c>
    </row>
    <row r="1417" spans="1:10" ht="30" customHeight="1">
      <c r="A1417" s="147">
        <v>3662513459354</v>
      </c>
      <c r="B1417" s="553"/>
      <c r="C1417" s="560"/>
      <c r="D1417" s="587"/>
      <c r="E1417" s="254" t="s">
        <v>2</v>
      </c>
      <c r="F1417" s="352">
        <v>6990</v>
      </c>
      <c r="G1417" s="500"/>
      <c r="H1417" s="136" t="s">
        <v>71</v>
      </c>
      <c r="I1417" s="166"/>
      <c r="J1417" s="8">
        <f t="shared" si="239"/>
        <v>0</v>
      </c>
    </row>
    <row r="1418" spans="1:10" ht="30" customHeight="1">
      <c r="A1418" s="147">
        <v>3662513459361</v>
      </c>
      <c r="B1418" s="553"/>
      <c r="C1418" s="560"/>
      <c r="D1418" s="587"/>
      <c r="E1418" s="254" t="s">
        <v>35</v>
      </c>
      <c r="F1418" s="352">
        <v>6990</v>
      </c>
      <c r="G1418" s="500"/>
      <c r="H1418" s="136" t="s">
        <v>71</v>
      </c>
      <c r="I1418" s="166"/>
      <c r="J1418" s="8">
        <f t="shared" si="239"/>
        <v>0</v>
      </c>
    </row>
    <row r="1419" spans="1:10" ht="30" customHeight="1">
      <c r="A1419" s="147">
        <v>3662513459378</v>
      </c>
      <c r="B1419" s="553"/>
      <c r="C1419" s="560"/>
      <c r="D1419" s="587"/>
      <c r="E1419" s="254" t="s">
        <v>19</v>
      </c>
      <c r="F1419" s="352">
        <v>6990</v>
      </c>
      <c r="G1419" s="500"/>
      <c r="H1419" s="136" t="s">
        <v>71</v>
      </c>
      <c r="I1419" s="166"/>
      <c r="J1419" s="8">
        <f t="shared" si="239"/>
        <v>0</v>
      </c>
    </row>
    <row r="1420" spans="1:10" ht="30" customHeight="1">
      <c r="A1420" s="147">
        <v>3662513459385</v>
      </c>
      <c r="B1420" s="553"/>
      <c r="C1420" s="560"/>
      <c r="D1420" s="587"/>
      <c r="E1420" s="254" t="s">
        <v>36</v>
      </c>
      <c r="F1420" s="352">
        <v>6990</v>
      </c>
      <c r="G1420" s="500"/>
      <c r="H1420" s="136" t="s">
        <v>71</v>
      </c>
      <c r="I1420" s="166"/>
      <c r="J1420" s="8">
        <f t="shared" si="239"/>
        <v>0</v>
      </c>
    </row>
    <row r="1421" spans="1:10" ht="30" customHeight="1" thickBot="1">
      <c r="A1421" s="148">
        <v>3662513459392</v>
      </c>
      <c r="B1421" s="554"/>
      <c r="C1421" s="589"/>
      <c r="D1421" s="615"/>
      <c r="E1421" s="255" t="s">
        <v>53</v>
      </c>
      <c r="F1421" s="356">
        <v>6990</v>
      </c>
      <c r="G1421" s="514"/>
      <c r="H1421" s="149" t="s">
        <v>71</v>
      </c>
      <c r="I1421" s="162"/>
      <c r="J1421" s="9">
        <f t="shared" si="239"/>
        <v>0</v>
      </c>
    </row>
    <row r="1422" spans="1:10" ht="58.15" customHeight="1">
      <c r="A1422" s="158">
        <v>3662513175483</v>
      </c>
      <c r="B1422" s="552" t="s">
        <v>219</v>
      </c>
      <c r="C1422" s="559" t="s">
        <v>220</v>
      </c>
      <c r="D1422" s="499" t="s">
        <v>144</v>
      </c>
      <c r="E1422" s="187" t="s">
        <v>2</v>
      </c>
      <c r="F1422" s="159">
        <v>3990</v>
      </c>
      <c r="G1422" s="499"/>
      <c r="H1422" s="132" t="s">
        <v>71</v>
      </c>
      <c r="I1422" s="160"/>
      <c r="J1422" s="35">
        <f t="shared" ref="J1422" si="240">I1422*F1422*(1-$J$1)</f>
        <v>0</v>
      </c>
    </row>
    <row r="1423" spans="1:10" ht="58.15" customHeight="1" thickBot="1">
      <c r="A1423" s="148">
        <v>3662513175513</v>
      </c>
      <c r="B1423" s="626"/>
      <c r="C1423" s="626"/>
      <c r="D1423" s="626"/>
      <c r="E1423" s="188" t="s">
        <v>36</v>
      </c>
      <c r="F1423" s="161">
        <v>3990</v>
      </c>
      <c r="G1423" s="626"/>
      <c r="H1423" s="149" t="s">
        <v>71</v>
      </c>
      <c r="I1423" s="162"/>
      <c r="J1423" s="9">
        <f t="shared" ref="J1423" si="241">I1423*F1423*(1-$J$1)</f>
        <v>0</v>
      </c>
    </row>
    <row r="1424" spans="1:10" ht="36" customHeight="1" thickBot="1">
      <c r="A1424" s="677" t="s">
        <v>95</v>
      </c>
      <c r="B1424" s="678"/>
      <c r="C1424" s="678"/>
      <c r="D1424" s="678"/>
      <c r="E1424" s="678"/>
      <c r="F1424" s="678"/>
      <c r="G1424" s="678"/>
      <c r="H1424" s="678"/>
      <c r="I1424" s="678"/>
      <c r="J1424" s="679"/>
    </row>
    <row r="1425" spans="1:10" s="40" customFormat="1" ht="64.150000000000006" customHeight="1">
      <c r="A1425" s="158">
        <v>3662513450504</v>
      </c>
      <c r="B1425" s="646" t="s">
        <v>551</v>
      </c>
      <c r="C1425" s="562" t="s">
        <v>553</v>
      </c>
      <c r="D1425" s="187" t="s">
        <v>42</v>
      </c>
      <c r="E1425" s="187" t="s">
        <v>550</v>
      </c>
      <c r="F1425" s="159">
        <v>1390</v>
      </c>
      <c r="G1425" s="552"/>
      <c r="H1425" s="132" t="s">
        <v>71</v>
      </c>
      <c r="I1425" s="160"/>
      <c r="J1425" s="35">
        <f t="shared" ref="J1425:J1429" si="242">I1425*F1425*(1-$J$1)</f>
        <v>0</v>
      </c>
    </row>
    <row r="1426" spans="1:10" s="40" customFormat="1" ht="64.150000000000006" customHeight="1" thickBot="1">
      <c r="A1426" s="148">
        <v>3662513058724</v>
      </c>
      <c r="B1426" s="647"/>
      <c r="C1426" s="563"/>
      <c r="D1426" s="188" t="s">
        <v>44</v>
      </c>
      <c r="E1426" s="188" t="s">
        <v>550</v>
      </c>
      <c r="F1426" s="276">
        <v>1390</v>
      </c>
      <c r="G1426" s="554"/>
      <c r="H1426" s="204" t="s">
        <v>71</v>
      </c>
      <c r="I1426" s="162"/>
      <c r="J1426" s="9">
        <f t="shared" si="242"/>
        <v>0</v>
      </c>
    </row>
    <row r="1427" spans="1:10" s="40" customFormat="1" ht="64.150000000000006" customHeight="1">
      <c r="A1427" s="158">
        <v>3662513058700</v>
      </c>
      <c r="B1427" s="646" t="s">
        <v>549</v>
      </c>
      <c r="C1427" s="562" t="s">
        <v>554</v>
      </c>
      <c r="D1427" s="187" t="s">
        <v>44</v>
      </c>
      <c r="E1427" s="187" t="s">
        <v>550</v>
      </c>
      <c r="F1427" s="159">
        <v>1390</v>
      </c>
      <c r="G1427" s="552"/>
      <c r="H1427" s="132" t="s">
        <v>71</v>
      </c>
      <c r="I1427" s="160"/>
      <c r="J1427" s="35">
        <f t="shared" si="242"/>
        <v>0</v>
      </c>
    </row>
    <row r="1428" spans="1:10" s="40" customFormat="1" ht="64.150000000000006" customHeight="1" thickBot="1">
      <c r="A1428" s="148">
        <v>3662513450450</v>
      </c>
      <c r="B1428" s="647"/>
      <c r="C1428" s="563"/>
      <c r="D1428" s="188" t="s">
        <v>10</v>
      </c>
      <c r="E1428" s="188" t="s">
        <v>550</v>
      </c>
      <c r="F1428" s="276">
        <v>1390</v>
      </c>
      <c r="G1428" s="554"/>
      <c r="H1428" s="204" t="s">
        <v>71</v>
      </c>
      <c r="I1428" s="162"/>
      <c r="J1428" s="9">
        <f t="shared" si="242"/>
        <v>0</v>
      </c>
    </row>
    <row r="1429" spans="1:10" s="40" customFormat="1" ht="112.5" customHeight="1" thickBot="1">
      <c r="A1429" s="173">
        <v>3662513530190</v>
      </c>
      <c r="B1429" s="174" t="s">
        <v>552</v>
      </c>
      <c r="C1429" s="175" t="s">
        <v>555</v>
      </c>
      <c r="D1429" s="127" t="s">
        <v>44</v>
      </c>
      <c r="E1429" s="127" t="s">
        <v>556</v>
      </c>
      <c r="F1429" s="176">
        <v>1990</v>
      </c>
      <c r="G1429" s="177"/>
      <c r="H1429" s="128" t="s">
        <v>71</v>
      </c>
      <c r="I1429" s="129"/>
      <c r="J1429" s="24">
        <f t="shared" si="242"/>
        <v>0</v>
      </c>
    </row>
    <row r="1430" spans="1:10" ht="38.25" customHeight="1" thickBot="1">
      <c r="A1430" s="479" t="s">
        <v>174</v>
      </c>
      <c r="B1430" s="480"/>
      <c r="C1430" s="480"/>
      <c r="D1430" s="480"/>
      <c r="E1430" s="480"/>
      <c r="F1430" s="480"/>
      <c r="G1430" s="480"/>
      <c r="H1430" s="480"/>
      <c r="I1430" s="480"/>
      <c r="J1430" s="481"/>
    </row>
    <row r="1431" spans="1:10" s="40" customFormat="1" ht="21" customHeight="1">
      <c r="A1431" s="112">
        <v>3662513166184</v>
      </c>
      <c r="B1431" s="482" t="s">
        <v>175</v>
      </c>
      <c r="C1431" s="542" t="s">
        <v>176</v>
      </c>
      <c r="D1431" s="494" t="s">
        <v>42</v>
      </c>
      <c r="E1431" s="230" t="s">
        <v>462</v>
      </c>
      <c r="F1431" s="353">
        <v>6990</v>
      </c>
      <c r="G1431" s="515"/>
      <c r="H1431" s="132" t="s">
        <v>71</v>
      </c>
      <c r="I1431" s="133"/>
      <c r="J1431" s="35">
        <f>I1431*F1431*(1-$J$1)</f>
        <v>0</v>
      </c>
    </row>
    <row r="1432" spans="1:10" s="40" customFormat="1" ht="21" customHeight="1">
      <c r="A1432" s="116">
        <v>3662513166191</v>
      </c>
      <c r="B1432" s="483"/>
      <c r="C1432" s="738"/>
      <c r="D1432" s="540"/>
      <c r="E1432" s="121" t="s">
        <v>463</v>
      </c>
      <c r="F1432" s="292">
        <v>6990</v>
      </c>
      <c r="G1432" s="516"/>
      <c r="H1432" s="136" t="s">
        <v>71</v>
      </c>
      <c r="I1432" s="142"/>
      <c r="J1432" s="51">
        <f>I1432*F1432*(1-$J$1)</f>
        <v>0</v>
      </c>
    </row>
    <row r="1433" spans="1:10" s="40" customFormat="1" ht="21" customHeight="1">
      <c r="A1433" s="141">
        <v>3662513166207</v>
      </c>
      <c r="B1433" s="483"/>
      <c r="C1433" s="738"/>
      <c r="D1433" s="540"/>
      <c r="E1433" s="151" t="s">
        <v>243</v>
      </c>
      <c r="F1433" s="292">
        <v>6990</v>
      </c>
      <c r="G1433" s="516"/>
      <c r="H1433" s="136" t="s">
        <v>71</v>
      </c>
      <c r="I1433" s="142"/>
      <c r="J1433" s="51">
        <f>I1433*F1433*(1-$J$1)</f>
        <v>0</v>
      </c>
    </row>
    <row r="1434" spans="1:10" s="40" customFormat="1">
      <c r="A1434" s="147">
        <v>3662513166214</v>
      </c>
      <c r="B1434" s="483"/>
      <c r="C1434" s="738"/>
      <c r="D1434" s="540"/>
      <c r="E1434" s="231" t="s">
        <v>244</v>
      </c>
      <c r="F1434" s="292">
        <v>6990</v>
      </c>
      <c r="G1434" s="516"/>
      <c r="H1434" s="136" t="s">
        <v>71</v>
      </c>
      <c r="I1434" s="137"/>
      <c r="J1434" s="8">
        <f t="shared" ref="J1434:J1439" si="243">I1434*F1434*(1-$J$1)</f>
        <v>0</v>
      </c>
    </row>
    <row r="1435" spans="1:10" s="40" customFormat="1">
      <c r="A1435" s="147">
        <v>3662513166221</v>
      </c>
      <c r="B1435" s="483"/>
      <c r="C1435" s="738"/>
      <c r="D1435" s="540"/>
      <c r="E1435" s="231" t="s">
        <v>165</v>
      </c>
      <c r="F1435" s="292">
        <v>6990</v>
      </c>
      <c r="G1435" s="516"/>
      <c r="H1435" s="136" t="s">
        <v>71</v>
      </c>
      <c r="I1435" s="137"/>
      <c r="J1435" s="8">
        <f t="shared" si="243"/>
        <v>0</v>
      </c>
    </row>
    <row r="1436" spans="1:10" s="40" customFormat="1">
      <c r="A1436" s="147">
        <v>3662513166238</v>
      </c>
      <c r="B1436" s="483"/>
      <c r="C1436" s="738"/>
      <c r="D1436" s="540"/>
      <c r="E1436" s="231" t="s">
        <v>245</v>
      </c>
      <c r="F1436" s="292">
        <v>6990</v>
      </c>
      <c r="G1436" s="516"/>
      <c r="H1436" s="136" t="s">
        <v>71</v>
      </c>
      <c r="I1436" s="137"/>
      <c r="J1436" s="8">
        <f t="shared" si="243"/>
        <v>0</v>
      </c>
    </row>
    <row r="1437" spans="1:10" s="40" customFormat="1">
      <c r="A1437" s="147">
        <v>3662513166245</v>
      </c>
      <c r="B1437" s="483"/>
      <c r="C1437" s="738"/>
      <c r="D1437" s="540"/>
      <c r="E1437" s="231" t="s">
        <v>124</v>
      </c>
      <c r="F1437" s="292">
        <v>6990</v>
      </c>
      <c r="G1437" s="516"/>
      <c r="H1437" s="136" t="s">
        <v>71</v>
      </c>
      <c r="I1437" s="137"/>
      <c r="J1437" s="8">
        <f t="shared" si="243"/>
        <v>0</v>
      </c>
    </row>
    <row r="1438" spans="1:10" s="40" customFormat="1" ht="21" customHeight="1">
      <c r="A1438" s="147">
        <v>3662513166252</v>
      </c>
      <c r="B1438" s="483"/>
      <c r="C1438" s="738"/>
      <c r="D1438" s="540"/>
      <c r="E1438" s="122" t="s">
        <v>464</v>
      </c>
      <c r="F1438" s="292">
        <v>6990</v>
      </c>
      <c r="G1438" s="516"/>
      <c r="H1438" s="136" t="s">
        <v>71</v>
      </c>
      <c r="I1438" s="137"/>
      <c r="J1438" s="8">
        <f t="shared" si="243"/>
        <v>0</v>
      </c>
    </row>
    <row r="1439" spans="1:10" s="40" customFormat="1">
      <c r="A1439" s="147">
        <v>3662513166269</v>
      </c>
      <c r="B1439" s="483"/>
      <c r="C1439" s="738"/>
      <c r="D1439" s="540"/>
      <c r="E1439" s="122" t="s">
        <v>379</v>
      </c>
      <c r="F1439" s="292">
        <v>6990</v>
      </c>
      <c r="G1439" s="516"/>
      <c r="H1439" s="136" t="s">
        <v>71</v>
      </c>
      <c r="I1439" s="137"/>
      <c r="J1439" s="8">
        <f t="shared" si="243"/>
        <v>0</v>
      </c>
    </row>
    <row r="1440" spans="1:10" s="40" customFormat="1">
      <c r="A1440" s="147">
        <v>3662513166276</v>
      </c>
      <c r="B1440" s="484"/>
      <c r="C1440" s="543"/>
      <c r="D1440" s="486"/>
      <c r="E1440" s="122" t="s">
        <v>465</v>
      </c>
      <c r="F1440" s="292">
        <v>6990</v>
      </c>
      <c r="G1440" s="516"/>
      <c r="H1440" s="136" t="s">
        <v>71</v>
      </c>
      <c r="I1440" s="137"/>
      <c r="J1440" s="8">
        <f>I1440*F1440*(1-$J$1)</f>
        <v>0</v>
      </c>
    </row>
    <row r="1441" spans="1:10" s="40" customFormat="1">
      <c r="A1441" s="147">
        <v>3662513166283</v>
      </c>
      <c r="B1441" s="484"/>
      <c r="C1441" s="543"/>
      <c r="D1441" s="486"/>
      <c r="E1441" s="122" t="s">
        <v>410</v>
      </c>
      <c r="F1441" s="292">
        <v>6990</v>
      </c>
      <c r="G1441" s="516"/>
      <c r="H1441" s="136" t="s">
        <v>71</v>
      </c>
      <c r="I1441" s="137"/>
      <c r="J1441" s="8">
        <f>I1441*F1441*(1-$J$1)</f>
        <v>0</v>
      </c>
    </row>
    <row r="1442" spans="1:10" s="40" customFormat="1">
      <c r="A1442" s="147">
        <v>3662513166290</v>
      </c>
      <c r="B1442" s="484"/>
      <c r="C1442" s="543"/>
      <c r="D1442" s="486"/>
      <c r="E1442" s="231" t="s">
        <v>125</v>
      </c>
      <c r="F1442" s="292">
        <v>6990</v>
      </c>
      <c r="G1442" s="516"/>
      <c r="H1442" s="136" t="s">
        <v>71</v>
      </c>
      <c r="I1442" s="137"/>
      <c r="J1442" s="8">
        <f t="shared" ref="J1442:J1465" si="244">I1442*F1442*(1-$J$1)</f>
        <v>0</v>
      </c>
    </row>
    <row r="1443" spans="1:10" s="40" customFormat="1" ht="21" customHeight="1">
      <c r="A1443" s="147">
        <v>3662513166306</v>
      </c>
      <c r="B1443" s="484"/>
      <c r="C1443" s="543"/>
      <c r="D1443" s="486"/>
      <c r="E1443" s="231" t="s">
        <v>126</v>
      </c>
      <c r="F1443" s="292">
        <v>6990</v>
      </c>
      <c r="G1443" s="516"/>
      <c r="H1443" s="136" t="s">
        <v>71</v>
      </c>
      <c r="I1443" s="137"/>
      <c r="J1443" s="8">
        <f t="shared" si="244"/>
        <v>0</v>
      </c>
    </row>
    <row r="1444" spans="1:10" s="40" customFormat="1">
      <c r="A1444" s="147">
        <v>3662513166313</v>
      </c>
      <c r="B1444" s="484"/>
      <c r="C1444" s="543"/>
      <c r="D1444" s="486"/>
      <c r="E1444" s="231" t="s">
        <v>127</v>
      </c>
      <c r="F1444" s="292">
        <v>6990</v>
      </c>
      <c r="G1444" s="516"/>
      <c r="H1444" s="136" t="s">
        <v>71</v>
      </c>
      <c r="I1444" s="137"/>
      <c r="J1444" s="8">
        <f t="shared" si="244"/>
        <v>0</v>
      </c>
    </row>
    <row r="1445" spans="1:10" s="40" customFormat="1">
      <c r="A1445" s="147">
        <v>3662513166320</v>
      </c>
      <c r="B1445" s="484"/>
      <c r="C1445" s="543"/>
      <c r="D1445" s="486"/>
      <c r="E1445" s="231" t="s">
        <v>128</v>
      </c>
      <c r="F1445" s="292">
        <v>6990</v>
      </c>
      <c r="G1445" s="516"/>
      <c r="H1445" s="136" t="s">
        <v>71</v>
      </c>
      <c r="I1445" s="137"/>
      <c r="J1445" s="8">
        <f t="shared" si="244"/>
        <v>0</v>
      </c>
    </row>
    <row r="1446" spans="1:10" s="40" customFormat="1">
      <c r="A1446" s="147">
        <v>3662513166337</v>
      </c>
      <c r="B1446" s="484"/>
      <c r="C1446" s="543"/>
      <c r="D1446" s="486"/>
      <c r="E1446" s="231" t="s">
        <v>129</v>
      </c>
      <c r="F1446" s="292">
        <v>6990</v>
      </c>
      <c r="G1446" s="516"/>
      <c r="H1446" s="136" t="s">
        <v>71</v>
      </c>
      <c r="I1446" s="137"/>
      <c r="J1446" s="8">
        <f t="shared" si="244"/>
        <v>0</v>
      </c>
    </row>
    <row r="1447" spans="1:10" s="40" customFormat="1">
      <c r="A1447" s="147">
        <v>3662513166344</v>
      </c>
      <c r="B1447" s="484"/>
      <c r="C1447" s="543"/>
      <c r="D1447" s="486"/>
      <c r="E1447" s="231" t="s">
        <v>130</v>
      </c>
      <c r="F1447" s="292">
        <v>6990</v>
      </c>
      <c r="G1447" s="516"/>
      <c r="H1447" s="136" t="s">
        <v>71</v>
      </c>
      <c r="I1447" s="137"/>
      <c r="J1447" s="8">
        <f t="shared" si="244"/>
        <v>0</v>
      </c>
    </row>
    <row r="1448" spans="1:10" s="40" customFormat="1" ht="21" customHeight="1">
      <c r="A1448" s="147">
        <v>3662513166351</v>
      </c>
      <c r="B1448" s="484"/>
      <c r="C1448" s="543"/>
      <c r="D1448" s="486"/>
      <c r="E1448" s="231" t="s">
        <v>131</v>
      </c>
      <c r="F1448" s="292">
        <v>6990</v>
      </c>
      <c r="G1448" s="516"/>
      <c r="H1448" s="136" t="s">
        <v>71</v>
      </c>
      <c r="I1448" s="137"/>
      <c r="J1448" s="8">
        <f t="shared" si="244"/>
        <v>0</v>
      </c>
    </row>
    <row r="1449" spans="1:10" s="40" customFormat="1">
      <c r="A1449" s="147">
        <v>3662513166368</v>
      </c>
      <c r="B1449" s="484"/>
      <c r="C1449" s="543"/>
      <c r="D1449" s="486"/>
      <c r="E1449" s="231" t="s">
        <v>132</v>
      </c>
      <c r="F1449" s="292">
        <v>6990</v>
      </c>
      <c r="G1449" s="516"/>
      <c r="H1449" s="136" t="s">
        <v>71</v>
      </c>
      <c r="I1449" s="137"/>
      <c r="J1449" s="8">
        <f t="shared" si="244"/>
        <v>0</v>
      </c>
    </row>
    <row r="1450" spans="1:10" s="40" customFormat="1">
      <c r="A1450" s="147">
        <v>3662513166375</v>
      </c>
      <c r="B1450" s="485"/>
      <c r="C1450" s="739"/>
      <c r="D1450" s="539"/>
      <c r="E1450" s="231" t="s">
        <v>133</v>
      </c>
      <c r="F1450" s="292">
        <v>6990</v>
      </c>
      <c r="G1450" s="516"/>
      <c r="H1450" s="136" t="s">
        <v>71</v>
      </c>
      <c r="I1450" s="181"/>
      <c r="J1450" s="8">
        <f t="shared" si="244"/>
        <v>0</v>
      </c>
    </row>
    <row r="1451" spans="1:10" s="40" customFormat="1">
      <c r="A1451" s="147">
        <v>3662513166382</v>
      </c>
      <c r="B1451" s="485"/>
      <c r="C1451" s="739"/>
      <c r="D1451" s="539"/>
      <c r="E1451" s="231" t="s">
        <v>134</v>
      </c>
      <c r="F1451" s="292">
        <v>6990</v>
      </c>
      <c r="G1451" s="516"/>
      <c r="H1451" s="136" t="s">
        <v>71</v>
      </c>
      <c r="I1451" s="181"/>
      <c r="J1451" s="8">
        <f t="shared" si="244"/>
        <v>0</v>
      </c>
    </row>
    <row r="1452" spans="1:10" s="40" customFormat="1">
      <c r="A1452" s="155">
        <v>3662513166399</v>
      </c>
      <c r="B1452" s="485"/>
      <c r="C1452" s="739"/>
      <c r="D1452" s="539"/>
      <c r="E1452" s="232" t="s">
        <v>135</v>
      </c>
      <c r="F1452" s="292">
        <v>6990</v>
      </c>
      <c r="G1452" s="516"/>
      <c r="H1452" s="136" t="s">
        <v>71</v>
      </c>
      <c r="I1452" s="181"/>
      <c r="J1452" s="8">
        <f t="shared" si="244"/>
        <v>0</v>
      </c>
    </row>
    <row r="1453" spans="1:10" s="40" customFormat="1">
      <c r="A1453" s="155">
        <v>3662513166405</v>
      </c>
      <c r="B1453" s="485"/>
      <c r="C1453" s="739"/>
      <c r="D1453" s="539"/>
      <c r="E1453" s="232" t="s">
        <v>136</v>
      </c>
      <c r="F1453" s="292">
        <v>6990</v>
      </c>
      <c r="G1453" s="516"/>
      <c r="H1453" s="136" t="s">
        <v>71</v>
      </c>
      <c r="I1453" s="181"/>
      <c r="J1453" s="8">
        <f t="shared" si="244"/>
        <v>0</v>
      </c>
    </row>
    <row r="1454" spans="1:10" s="40" customFormat="1">
      <c r="A1454" s="155">
        <v>3662513166412</v>
      </c>
      <c r="B1454" s="485"/>
      <c r="C1454" s="739"/>
      <c r="D1454" s="539"/>
      <c r="E1454" s="232" t="s">
        <v>200</v>
      </c>
      <c r="F1454" s="292">
        <v>6990</v>
      </c>
      <c r="G1454" s="516"/>
      <c r="H1454" s="136" t="s">
        <v>71</v>
      </c>
      <c r="I1454" s="181"/>
      <c r="J1454" s="8">
        <f t="shared" si="244"/>
        <v>0</v>
      </c>
    </row>
    <row r="1455" spans="1:10" s="40" customFormat="1" ht="21.75" thickBot="1">
      <c r="A1455" s="155">
        <v>3662513166429</v>
      </c>
      <c r="B1455" s="485"/>
      <c r="C1455" s="739"/>
      <c r="D1455" s="539"/>
      <c r="E1455" s="232" t="s">
        <v>242</v>
      </c>
      <c r="F1455" s="292">
        <v>6990</v>
      </c>
      <c r="G1455" s="516"/>
      <c r="H1455" s="204" t="s">
        <v>71</v>
      </c>
      <c r="I1455" s="181"/>
      <c r="J1455" s="20">
        <f t="shared" si="244"/>
        <v>0</v>
      </c>
    </row>
    <row r="1456" spans="1:10" s="40" customFormat="1" ht="21" customHeight="1">
      <c r="A1456" s="158">
        <v>3662513005650</v>
      </c>
      <c r="B1456" s="517" t="s">
        <v>600</v>
      </c>
      <c r="C1456" s="542" t="s">
        <v>523</v>
      </c>
      <c r="D1456" s="494" t="s">
        <v>42</v>
      </c>
      <c r="E1456" s="152" t="s">
        <v>127</v>
      </c>
      <c r="F1456" s="353">
        <v>12990</v>
      </c>
      <c r="G1456" s="555"/>
      <c r="H1456" s="132" t="s">
        <v>71</v>
      </c>
      <c r="I1456" s="133"/>
      <c r="J1456" s="35">
        <f t="shared" si="244"/>
        <v>0</v>
      </c>
    </row>
    <row r="1457" spans="1:10" s="40" customFormat="1">
      <c r="A1457" s="147">
        <v>3662513005667</v>
      </c>
      <c r="B1457" s="518"/>
      <c r="C1457" s="543"/>
      <c r="D1457" s="486"/>
      <c r="E1457" s="231" t="s">
        <v>128</v>
      </c>
      <c r="F1457" s="293">
        <v>12990</v>
      </c>
      <c r="G1457" s="556"/>
      <c r="H1457" s="136" t="s">
        <v>71</v>
      </c>
      <c r="I1457" s="137"/>
      <c r="J1457" s="8">
        <f t="shared" si="244"/>
        <v>0</v>
      </c>
    </row>
    <row r="1458" spans="1:10" s="40" customFormat="1">
      <c r="A1458" s="147">
        <v>3662513005674</v>
      </c>
      <c r="B1458" s="518"/>
      <c r="C1458" s="543"/>
      <c r="D1458" s="486"/>
      <c r="E1458" s="231" t="s">
        <v>129</v>
      </c>
      <c r="F1458" s="293">
        <v>12990</v>
      </c>
      <c r="G1458" s="556"/>
      <c r="H1458" s="136" t="s">
        <v>71</v>
      </c>
      <c r="I1458" s="137"/>
      <c r="J1458" s="8">
        <f t="shared" si="244"/>
        <v>0</v>
      </c>
    </row>
    <row r="1459" spans="1:10" s="40" customFormat="1">
      <c r="A1459" s="147">
        <v>3662513005681</v>
      </c>
      <c r="B1459" s="518"/>
      <c r="C1459" s="543"/>
      <c r="D1459" s="486"/>
      <c r="E1459" s="231" t="s">
        <v>130</v>
      </c>
      <c r="F1459" s="293">
        <v>12990</v>
      </c>
      <c r="G1459" s="556"/>
      <c r="H1459" s="136" t="s">
        <v>71</v>
      </c>
      <c r="I1459" s="137"/>
      <c r="J1459" s="8">
        <f t="shared" si="244"/>
        <v>0</v>
      </c>
    </row>
    <row r="1460" spans="1:10" s="40" customFormat="1">
      <c r="A1460" s="147">
        <v>3662513005698</v>
      </c>
      <c r="B1460" s="518"/>
      <c r="C1460" s="543"/>
      <c r="D1460" s="486"/>
      <c r="E1460" s="231" t="s">
        <v>131</v>
      </c>
      <c r="F1460" s="293">
        <v>12990</v>
      </c>
      <c r="G1460" s="556"/>
      <c r="H1460" s="136" t="s">
        <v>71</v>
      </c>
      <c r="I1460" s="137"/>
      <c r="J1460" s="8">
        <f t="shared" si="244"/>
        <v>0</v>
      </c>
    </row>
    <row r="1461" spans="1:10" s="40" customFormat="1">
      <c r="A1461" s="147">
        <v>3662513005704</v>
      </c>
      <c r="B1461" s="518"/>
      <c r="C1461" s="543"/>
      <c r="D1461" s="486"/>
      <c r="E1461" s="231" t="s">
        <v>132</v>
      </c>
      <c r="F1461" s="293">
        <v>12990</v>
      </c>
      <c r="G1461" s="556"/>
      <c r="H1461" s="136" t="s">
        <v>71</v>
      </c>
      <c r="I1461" s="137"/>
      <c r="J1461" s="8">
        <f t="shared" si="244"/>
        <v>0</v>
      </c>
    </row>
    <row r="1462" spans="1:10" s="40" customFormat="1">
      <c r="A1462" s="147">
        <v>3662513005711</v>
      </c>
      <c r="B1462" s="518"/>
      <c r="C1462" s="543"/>
      <c r="D1462" s="486"/>
      <c r="E1462" s="231" t="s">
        <v>133</v>
      </c>
      <c r="F1462" s="293">
        <v>12990</v>
      </c>
      <c r="G1462" s="556"/>
      <c r="H1462" s="136" t="s">
        <v>71</v>
      </c>
      <c r="I1462" s="137"/>
      <c r="J1462" s="8">
        <f t="shared" si="244"/>
        <v>0</v>
      </c>
    </row>
    <row r="1463" spans="1:10" s="40" customFormat="1">
      <c r="A1463" s="147">
        <v>3662513005728</v>
      </c>
      <c r="B1463" s="518"/>
      <c r="C1463" s="543"/>
      <c r="D1463" s="486"/>
      <c r="E1463" s="231" t="s">
        <v>134</v>
      </c>
      <c r="F1463" s="293">
        <v>12990</v>
      </c>
      <c r="G1463" s="556"/>
      <c r="H1463" s="136" t="s">
        <v>71</v>
      </c>
      <c r="I1463" s="137"/>
      <c r="J1463" s="8">
        <f t="shared" si="244"/>
        <v>0</v>
      </c>
    </row>
    <row r="1464" spans="1:10" s="40" customFormat="1">
      <c r="A1464" s="147">
        <v>3662513005735</v>
      </c>
      <c r="B1464" s="518"/>
      <c r="C1464" s="543"/>
      <c r="D1464" s="486"/>
      <c r="E1464" s="231" t="s">
        <v>135</v>
      </c>
      <c r="F1464" s="293">
        <v>12990</v>
      </c>
      <c r="G1464" s="556"/>
      <c r="H1464" s="136" t="s">
        <v>71</v>
      </c>
      <c r="I1464" s="137"/>
      <c r="J1464" s="8">
        <f t="shared" si="244"/>
        <v>0</v>
      </c>
    </row>
    <row r="1465" spans="1:10" s="40" customFormat="1" ht="21.75" thickBot="1">
      <c r="A1465" s="148">
        <v>3662513005742</v>
      </c>
      <c r="B1465" s="519"/>
      <c r="C1465" s="544"/>
      <c r="D1465" s="495"/>
      <c r="E1465" s="202" t="s">
        <v>136</v>
      </c>
      <c r="F1465" s="294">
        <v>12990</v>
      </c>
      <c r="G1465" s="557"/>
      <c r="H1465" s="149" t="s">
        <v>71</v>
      </c>
      <c r="I1465" s="140"/>
      <c r="J1465" s="9">
        <f t="shared" si="244"/>
        <v>0</v>
      </c>
    </row>
  </sheetData>
  <sheetProtection algorithmName="SHA-512" hashValue="+GRR0ombv6qz1+bE1QHRTEF0OneEsL9wueKwBhZVwz1hxCgwrJf1QGnnLleRuFWCOadWJUoS0iuLafInOnAWGQ==" saltValue="RESTKvbmjR6+BsR3P8+uCw==" spinCount="100000" sheet="1" objects="1" scenarios="1"/>
  <mergeCells count="974">
    <mergeCell ref="C789:C794"/>
    <mergeCell ref="D782:D784"/>
    <mergeCell ref="A796:J796"/>
    <mergeCell ref="B812:B813"/>
    <mergeCell ref="B909:B918"/>
    <mergeCell ref="C899:C908"/>
    <mergeCell ref="B932:B935"/>
    <mergeCell ref="C936:C940"/>
    <mergeCell ref="B789:B794"/>
    <mergeCell ref="G932:G935"/>
    <mergeCell ref="B845:B850"/>
    <mergeCell ref="G825:G829"/>
    <mergeCell ref="D828:D829"/>
    <mergeCell ref="C825:C829"/>
    <mergeCell ref="C816:C817"/>
    <mergeCell ref="G812:G813"/>
    <mergeCell ref="D812:D813"/>
    <mergeCell ref="C814:C815"/>
    <mergeCell ref="B922:B923"/>
    <mergeCell ref="D758:D760"/>
    <mergeCell ref="H864:H867"/>
    <mergeCell ref="H924:H927"/>
    <mergeCell ref="H928:H931"/>
    <mergeCell ref="H960:H965"/>
    <mergeCell ref="G1005:G1010"/>
    <mergeCell ref="D922:D923"/>
    <mergeCell ref="G922:G923"/>
    <mergeCell ref="G936:G940"/>
    <mergeCell ref="G941:G944"/>
    <mergeCell ref="G881:G884"/>
    <mergeCell ref="G874:G880"/>
    <mergeCell ref="D986:D994"/>
    <mergeCell ref="D950:D953"/>
    <mergeCell ref="G975:G977"/>
    <mergeCell ref="D859:D863"/>
    <mergeCell ref="D792:D794"/>
    <mergeCell ref="G816:G817"/>
    <mergeCell ref="D841:D842"/>
    <mergeCell ref="G928:G931"/>
    <mergeCell ref="C928:C931"/>
    <mergeCell ref="B928:B931"/>
    <mergeCell ref="D919:D921"/>
    <mergeCell ref="G868:G873"/>
    <mergeCell ref="H1216:H1243"/>
    <mergeCell ref="B1133:B1143"/>
    <mergeCell ref="B1144:B1154"/>
    <mergeCell ref="B1155:B1159"/>
    <mergeCell ref="C1155:C1159"/>
    <mergeCell ref="D1155:D1159"/>
    <mergeCell ref="B1160:B1164"/>
    <mergeCell ref="C1160:C1164"/>
    <mergeCell ref="D1160:D1164"/>
    <mergeCell ref="D1191:D1192"/>
    <mergeCell ref="C1197:C1198"/>
    <mergeCell ref="H1133:H1164"/>
    <mergeCell ref="G1133:G1164"/>
    <mergeCell ref="D879:D880"/>
    <mergeCell ref="G960:G965"/>
    <mergeCell ref="G1075:G1079"/>
    <mergeCell ref="C941:C944"/>
    <mergeCell ref="G899:G908"/>
    <mergeCell ref="G909:G918"/>
    <mergeCell ref="G919:G921"/>
    <mergeCell ref="C919:C921"/>
    <mergeCell ref="C890:C893"/>
    <mergeCell ref="G857:G858"/>
    <mergeCell ref="B881:B884"/>
    <mergeCell ref="C868:C873"/>
    <mergeCell ref="D881:D884"/>
    <mergeCell ref="D904:D908"/>
    <mergeCell ref="B899:B908"/>
    <mergeCell ref="C909:C918"/>
    <mergeCell ref="G890:G893"/>
    <mergeCell ref="B941:B944"/>
    <mergeCell ref="C999:C1004"/>
    <mergeCell ref="A969:J969"/>
    <mergeCell ref="A985:J985"/>
    <mergeCell ref="B750:B757"/>
    <mergeCell ref="C750:C757"/>
    <mergeCell ref="G750:G757"/>
    <mergeCell ref="G924:G927"/>
    <mergeCell ref="D924:D927"/>
    <mergeCell ref="C924:C927"/>
    <mergeCell ref="B924:B927"/>
    <mergeCell ref="B864:B867"/>
    <mergeCell ref="C864:C867"/>
    <mergeCell ref="D864:D867"/>
    <mergeCell ref="G864:G867"/>
    <mergeCell ref="B919:B921"/>
    <mergeCell ref="C874:C880"/>
    <mergeCell ref="C881:C884"/>
    <mergeCell ref="G885:G889"/>
    <mergeCell ref="B868:B873"/>
    <mergeCell ref="D899:D903"/>
    <mergeCell ref="C769:C772"/>
    <mergeCell ref="D769:D772"/>
    <mergeCell ref="C775:C776"/>
    <mergeCell ref="B1119:B1122"/>
    <mergeCell ref="C1103:C1110"/>
    <mergeCell ref="D1095:D1102"/>
    <mergeCell ref="B1095:B1102"/>
    <mergeCell ref="B1111:B1118"/>
    <mergeCell ref="B1057:B1074"/>
    <mergeCell ref="B1075:B1079"/>
    <mergeCell ref="B1090:B1094"/>
    <mergeCell ref="B954:B959"/>
    <mergeCell ref="B978:B984"/>
    <mergeCell ref="C978:C984"/>
    <mergeCell ref="B970:B974"/>
    <mergeCell ref="B1005:B1010"/>
    <mergeCell ref="C1005:C1010"/>
    <mergeCell ref="D1005:D1010"/>
    <mergeCell ref="C960:C965"/>
    <mergeCell ref="D960:D965"/>
    <mergeCell ref="B610:B614"/>
    <mergeCell ref="C610:C614"/>
    <mergeCell ref="D610:D614"/>
    <mergeCell ref="G610:G614"/>
    <mergeCell ref="B595:B599"/>
    <mergeCell ref="C595:C599"/>
    <mergeCell ref="D595:D599"/>
    <mergeCell ref="G595:G599"/>
    <mergeCell ref="B600:B604"/>
    <mergeCell ref="C600:C604"/>
    <mergeCell ref="D600:D604"/>
    <mergeCell ref="G600:G604"/>
    <mergeCell ref="G605:G609"/>
    <mergeCell ref="A620:J620"/>
    <mergeCell ref="G721:G726"/>
    <mergeCell ref="D724:D725"/>
    <mergeCell ref="B703:B705"/>
    <mergeCell ref="C703:C705"/>
    <mergeCell ref="C742:C746"/>
    <mergeCell ref="B644:B651"/>
    <mergeCell ref="A47:J47"/>
    <mergeCell ref="B580:B587"/>
    <mergeCell ref="C580:C587"/>
    <mergeCell ref="D580:D583"/>
    <mergeCell ref="G580:G587"/>
    <mergeCell ref="D584:D587"/>
    <mergeCell ref="A594:J594"/>
    <mergeCell ref="B501:B512"/>
    <mergeCell ref="C501:C512"/>
    <mergeCell ref="D501:D512"/>
    <mergeCell ref="G501:G512"/>
    <mergeCell ref="B448:B459"/>
    <mergeCell ref="C448:C459"/>
    <mergeCell ref="D448:D459"/>
    <mergeCell ref="G448:G459"/>
    <mergeCell ref="D74:D75"/>
    <mergeCell ref="D188:D191"/>
    <mergeCell ref="C565:C574"/>
    <mergeCell ref="D548:D552"/>
    <mergeCell ref="D570:D574"/>
    <mergeCell ref="D308:D314"/>
    <mergeCell ref="C285:C300"/>
    <mergeCell ref="B514:B517"/>
    <mergeCell ref="C514:C517"/>
    <mergeCell ref="C377:C392"/>
    <mergeCell ref="C393:C414"/>
    <mergeCell ref="B575:B578"/>
    <mergeCell ref="D761:D764"/>
    <mergeCell ref="B769:B772"/>
    <mergeCell ref="B520:B525"/>
    <mergeCell ref="G526:G537"/>
    <mergeCell ref="D526:D527"/>
    <mergeCell ref="B526:B537"/>
    <mergeCell ref="B377:B392"/>
    <mergeCell ref="C361:C376"/>
    <mergeCell ref="D433:D435"/>
    <mergeCell ref="B472:B483"/>
    <mergeCell ref="C472:C483"/>
    <mergeCell ref="D472:D483"/>
    <mergeCell ref="G472:G483"/>
    <mergeCell ref="B484:B495"/>
    <mergeCell ref="C484:C495"/>
    <mergeCell ref="D484:D495"/>
    <mergeCell ref="G484:G495"/>
    <mergeCell ref="B437:B447"/>
    <mergeCell ref="D361:D368"/>
    <mergeCell ref="D514:D515"/>
    <mergeCell ref="C437:C447"/>
    <mergeCell ref="D430:D432"/>
    <mergeCell ref="C415:C432"/>
    <mergeCell ref="B589:B590"/>
    <mergeCell ref="B591:B592"/>
    <mergeCell ref="B605:B609"/>
    <mergeCell ref="C605:C609"/>
    <mergeCell ref="D605:D609"/>
    <mergeCell ref="D715:D717"/>
    <mergeCell ref="A747:J747"/>
    <mergeCell ref="D750:D753"/>
    <mergeCell ref="D636:D637"/>
    <mergeCell ref="B721:B726"/>
    <mergeCell ref="D662:D665"/>
    <mergeCell ref="B615:B619"/>
    <mergeCell ref="C615:C619"/>
    <mergeCell ref="D615:D619"/>
    <mergeCell ref="B742:B746"/>
    <mergeCell ref="G615:G619"/>
    <mergeCell ref="B740:B741"/>
    <mergeCell ref="D740:D741"/>
    <mergeCell ref="D660:D661"/>
    <mergeCell ref="G703:G705"/>
    <mergeCell ref="C640:C643"/>
    <mergeCell ref="G662:G668"/>
    <mergeCell ref="G714:G720"/>
    <mergeCell ref="C669:C674"/>
    <mergeCell ref="B113:B120"/>
    <mergeCell ref="G216:G217"/>
    <mergeCell ref="G1175:G1179"/>
    <mergeCell ref="D1080:D1081"/>
    <mergeCell ref="D1075:D1079"/>
    <mergeCell ref="G1165:G1167"/>
    <mergeCell ref="C1082:C1085"/>
    <mergeCell ref="C1057:C1074"/>
    <mergeCell ref="C885:C889"/>
    <mergeCell ref="C839:C844"/>
    <mergeCell ref="D839:D840"/>
    <mergeCell ref="G839:G844"/>
    <mergeCell ref="D847:D848"/>
    <mergeCell ref="C845:C850"/>
    <mergeCell ref="D845:D846"/>
    <mergeCell ref="G845:G850"/>
    <mergeCell ref="D849:D850"/>
    <mergeCell ref="C1021:C1024"/>
    <mergeCell ref="G954:G959"/>
    <mergeCell ref="D1021:D1024"/>
    <mergeCell ref="C433:C435"/>
    <mergeCell ref="A1025:J1025"/>
    <mergeCell ref="B859:B863"/>
    <mergeCell ref="G851:G852"/>
    <mergeCell ref="B188:B191"/>
    <mergeCell ref="C204:C211"/>
    <mergeCell ref="A230:J230"/>
    <mergeCell ref="G218:G220"/>
    <mergeCell ref="G227:G229"/>
    <mergeCell ref="C168:C171"/>
    <mergeCell ref="D208:D211"/>
    <mergeCell ref="C227:C229"/>
    <mergeCell ref="C335:C354"/>
    <mergeCell ref="D180:D183"/>
    <mergeCell ref="B172:B173"/>
    <mergeCell ref="B227:B229"/>
    <mergeCell ref="D196:D199"/>
    <mergeCell ref="B216:B220"/>
    <mergeCell ref="C231:C248"/>
    <mergeCell ref="B315:B334"/>
    <mergeCell ref="C267:C284"/>
    <mergeCell ref="C315:C334"/>
    <mergeCell ref="D267:D275"/>
    <mergeCell ref="B168:B171"/>
    <mergeCell ref="D192:D195"/>
    <mergeCell ref="B231:B248"/>
    <mergeCell ref="D240:D248"/>
    <mergeCell ref="D200:D203"/>
    <mergeCell ref="D216:D217"/>
    <mergeCell ref="B285:B300"/>
    <mergeCell ref="B192:B203"/>
    <mergeCell ref="C356:C360"/>
    <mergeCell ref="B393:B414"/>
    <mergeCell ref="G496:G500"/>
    <mergeCell ref="B496:B500"/>
    <mergeCell ref="B249:B266"/>
    <mergeCell ref="B433:B435"/>
    <mergeCell ref="A355:J355"/>
    <mergeCell ref="D356:D360"/>
    <mergeCell ref="D204:D207"/>
    <mergeCell ref="D385:D392"/>
    <mergeCell ref="C218:C220"/>
    <mergeCell ref="G301:G314"/>
    <mergeCell ref="G539:G542"/>
    <mergeCell ref="D559:D564"/>
    <mergeCell ref="D231:D239"/>
    <mergeCell ref="D276:D284"/>
    <mergeCell ref="D285:D292"/>
    <mergeCell ref="G361:G376"/>
    <mergeCell ref="D437:D447"/>
    <mergeCell ref="D258:D266"/>
    <mergeCell ref="G437:G447"/>
    <mergeCell ref="G377:G392"/>
    <mergeCell ref="D377:D384"/>
    <mergeCell ref="D424:D426"/>
    <mergeCell ref="D532:D533"/>
    <mergeCell ref="G285:G300"/>
    <mergeCell ref="G356:G360"/>
    <mergeCell ref="D496:D500"/>
    <mergeCell ref="D553:D558"/>
    <mergeCell ref="D335:D344"/>
    <mergeCell ref="G514:G517"/>
    <mergeCell ref="G460:G471"/>
    <mergeCell ref="D528:D529"/>
    <mergeCell ref="D909:D913"/>
    <mergeCell ref="G789:G794"/>
    <mergeCell ref="D954:D959"/>
    <mergeCell ref="C922:C923"/>
    <mergeCell ref="G1014:G1020"/>
    <mergeCell ref="C1095:C1102"/>
    <mergeCell ref="G1095:G1102"/>
    <mergeCell ref="C1188:C1196"/>
    <mergeCell ref="D875:D878"/>
    <mergeCell ref="D1088:D1089"/>
    <mergeCell ref="C851:C852"/>
    <mergeCell ref="D1057:D1062"/>
    <mergeCell ref="D1050:D1055"/>
    <mergeCell ref="D1133:D1143"/>
    <mergeCell ref="C1133:C1143"/>
    <mergeCell ref="D1144:D1154"/>
    <mergeCell ref="C1144:C1154"/>
    <mergeCell ref="D1165:D1167"/>
    <mergeCell ref="C1075:C1079"/>
    <mergeCell ref="D945:D949"/>
    <mergeCell ref="D936:D940"/>
    <mergeCell ref="A810:J810"/>
    <mergeCell ref="D928:D931"/>
    <mergeCell ref="C853:C854"/>
    <mergeCell ref="D565:D569"/>
    <mergeCell ref="C721:C726"/>
    <mergeCell ref="G640:G643"/>
    <mergeCell ref="D642:D643"/>
    <mergeCell ref="C644:C651"/>
    <mergeCell ref="D644:D647"/>
    <mergeCell ref="G644:G651"/>
    <mergeCell ref="G653:G657"/>
    <mergeCell ref="C778:C788"/>
    <mergeCell ref="G591:G592"/>
    <mergeCell ref="C591:C592"/>
    <mergeCell ref="G565:G574"/>
    <mergeCell ref="C575:C578"/>
    <mergeCell ref="D575:D578"/>
    <mergeCell ref="G575:G578"/>
    <mergeCell ref="D698:D700"/>
    <mergeCell ref="C740:C741"/>
    <mergeCell ref="G740:G741"/>
    <mergeCell ref="D718:D720"/>
    <mergeCell ref="C714:C720"/>
    <mergeCell ref="D721:D723"/>
    <mergeCell ref="C589:C590"/>
    <mergeCell ref="E589:E590"/>
    <mergeCell ref="G589:G590"/>
    <mergeCell ref="C1431:C1455"/>
    <mergeCell ref="G822:G824"/>
    <mergeCell ref="G814:G815"/>
    <mergeCell ref="D778:D781"/>
    <mergeCell ref="G1395:G1400"/>
    <mergeCell ref="C1387:C1390"/>
    <mergeCell ref="C628:C630"/>
    <mergeCell ref="G628:G630"/>
    <mergeCell ref="D830:D832"/>
    <mergeCell ref="D833:D835"/>
    <mergeCell ref="D836:D838"/>
    <mergeCell ref="G830:G838"/>
    <mergeCell ref="C822:C824"/>
    <mergeCell ref="C819:C821"/>
    <mergeCell ref="D1220:D1223"/>
    <mergeCell ref="D669:D671"/>
    <mergeCell ref="G736:G738"/>
    <mergeCell ref="A735:J735"/>
    <mergeCell ref="B778:B788"/>
    <mergeCell ref="D814:D815"/>
    <mergeCell ref="C675:C678"/>
    <mergeCell ref="B710:B712"/>
    <mergeCell ref="C1026:C1027"/>
    <mergeCell ref="B1082:B1085"/>
    <mergeCell ref="D218:D220"/>
    <mergeCell ref="D227:D229"/>
    <mergeCell ref="G1050:G1056"/>
    <mergeCell ref="B1047:B1048"/>
    <mergeCell ref="B1028:B1035"/>
    <mergeCell ref="D1036:D1046"/>
    <mergeCell ref="C1028:C1035"/>
    <mergeCell ref="G945:G949"/>
    <mergeCell ref="C945:C949"/>
    <mergeCell ref="B945:B949"/>
    <mergeCell ref="B950:B953"/>
    <mergeCell ref="C986:C994"/>
    <mergeCell ref="B986:B994"/>
    <mergeCell ref="G970:G974"/>
    <mergeCell ref="G978:G984"/>
    <mergeCell ref="B975:B977"/>
    <mergeCell ref="D1014:D1020"/>
    <mergeCell ref="B960:B965"/>
    <mergeCell ref="G1026:G1027"/>
    <mergeCell ref="B1026:B1027"/>
    <mergeCell ref="G1036:G1046"/>
    <mergeCell ref="C1047:C1048"/>
    <mergeCell ref="B1021:B1024"/>
    <mergeCell ref="B995:B998"/>
    <mergeCell ref="B415:B432"/>
    <mergeCell ref="B43:B44"/>
    <mergeCell ref="G160:G167"/>
    <mergeCell ref="C553:C564"/>
    <mergeCell ref="C520:C525"/>
    <mergeCell ref="G543:G552"/>
    <mergeCell ref="C301:C314"/>
    <mergeCell ref="D315:D324"/>
    <mergeCell ref="J1:J2"/>
    <mergeCell ref="A1:E2"/>
    <mergeCell ref="B356:B360"/>
    <mergeCell ref="D152:D155"/>
    <mergeCell ref="D156:D159"/>
    <mergeCell ref="B361:B376"/>
    <mergeCell ref="D174:D175"/>
    <mergeCell ref="D164:D167"/>
    <mergeCell ref="I1:I2"/>
    <mergeCell ref="G188:G191"/>
    <mergeCell ref="A5:J5"/>
    <mergeCell ref="D52:D55"/>
    <mergeCell ref="B48:B59"/>
    <mergeCell ref="C48:C59"/>
    <mergeCell ref="D95:D99"/>
    <mergeCell ref="G335:G354"/>
    <mergeCell ref="H765:H768"/>
    <mergeCell ref="H754:H757"/>
    <mergeCell ref="B773:B774"/>
    <mergeCell ref="F1:G2"/>
    <mergeCell ref="G249:G266"/>
    <mergeCell ref="B204:B211"/>
    <mergeCell ref="D345:D354"/>
    <mergeCell ref="D325:D334"/>
    <mergeCell ref="G315:G334"/>
    <mergeCell ref="D176:D179"/>
    <mergeCell ref="D301:D307"/>
    <mergeCell ref="D427:D429"/>
    <mergeCell ref="B301:B314"/>
    <mergeCell ref="C160:C167"/>
    <mergeCell ref="C192:C203"/>
    <mergeCell ref="D369:D376"/>
    <mergeCell ref="D293:D300"/>
    <mergeCell ref="B95:B112"/>
    <mergeCell ref="D80:D83"/>
    <mergeCell ref="B335:B354"/>
    <mergeCell ref="A4:J4"/>
    <mergeCell ref="G144:G159"/>
    <mergeCell ref="G393:G414"/>
    <mergeCell ref="D393:D403"/>
    <mergeCell ref="D890:D893"/>
    <mergeCell ref="B839:B844"/>
    <mergeCell ref="G859:G863"/>
    <mergeCell ref="G773:G774"/>
    <mergeCell ref="B765:B768"/>
    <mergeCell ref="C765:C768"/>
    <mergeCell ref="D765:D768"/>
    <mergeCell ref="G765:G768"/>
    <mergeCell ref="G742:G746"/>
    <mergeCell ref="D789:D791"/>
    <mergeCell ref="C812:C813"/>
    <mergeCell ref="B758:B764"/>
    <mergeCell ref="B825:B829"/>
    <mergeCell ref="B816:B817"/>
    <mergeCell ref="B775:B776"/>
    <mergeCell ref="D775:D776"/>
    <mergeCell ref="G775:G776"/>
    <mergeCell ref="G778:G788"/>
    <mergeCell ref="D870:D873"/>
    <mergeCell ref="B853:B854"/>
    <mergeCell ref="D851:D852"/>
    <mergeCell ref="D754:D757"/>
    <mergeCell ref="G769:G772"/>
    <mergeCell ref="G758:G764"/>
    <mergeCell ref="G1057:G1074"/>
    <mergeCell ref="C1050:C1056"/>
    <mergeCell ref="G1090:G1094"/>
    <mergeCell ref="D1090:D1094"/>
    <mergeCell ref="D1028:D1035"/>
    <mergeCell ref="G1028:G1035"/>
    <mergeCell ref="D1047:D1048"/>
    <mergeCell ref="C995:C998"/>
    <mergeCell ref="C1080:C1081"/>
    <mergeCell ref="C1088:C1089"/>
    <mergeCell ref="A1013:J1013"/>
    <mergeCell ref="G1021:G1024"/>
    <mergeCell ref="D999:D1004"/>
    <mergeCell ref="G999:G1004"/>
    <mergeCell ref="C1014:C1020"/>
    <mergeCell ref="D1026:D1027"/>
    <mergeCell ref="B1080:B1081"/>
    <mergeCell ref="B999:B1004"/>
    <mergeCell ref="D995:D998"/>
    <mergeCell ref="G1047:G1048"/>
    <mergeCell ref="B1088:B1089"/>
    <mergeCell ref="B1036:B1046"/>
    <mergeCell ref="B1050:B1056"/>
    <mergeCell ref="C1125:C1132"/>
    <mergeCell ref="G1252:G1253"/>
    <mergeCell ref="B1180:B1184"/>
    <mergeCell ref="D1103:D1110"/>
    <mergeCell ref="C1168:C1174"/>
    <mergeCell ref="D1168:D1174"/>
    <mergeCell ref="B1168:B1174"/>
    <mergeCell ref="C1216:C1243"/>
    <mergeCell ref="A1215:J1215"/>
    <mergeCell ref="D1216:D1219"/>
    <mergeCell ref="G1188:G1196"/>
    <mergeCell ref="D1193:D1196"/>
    <mergeCell ref="G1200:G1201"/>
    <mergeCell ref="D1180:D1184"/>
    <mergeCell ref="B1123:B1124"/>
    <mergeCell ref="G1202:G1205"/>
    <mergeCell ref="D1202:D1205"/>
    <mergeCell ref="C1123:C1124"/>
    <mergeCell ref="C1175:C1179"/>
    <mergeCell ref="D1175:D1179"/>
    <mergeCell ref="C1185:C1187"/>
    <mergeCell ref="D1119:D1122"/>
    <mergeCell ref="B1200:B1201"/>
    <mergeCell ref="G1208:G1210"/>
    <mergeCell ref="D1252:D1253"/>
    <mergeCell ref="G1088:G1089"/>
    <mergeCell ref="D1063:D1068"/>
    <mergeCell ref="D1069:D1074"/>
    <mergeCell ref="D1125:D1132"/>
    <mergeCell ref="D1208:D1210"/>
    <mergeCell ref="G1211:G1214"/>
    <mergeCell ref="G1168:G1174"/>
    <mergeCell ref="B1175:B1179"/>
    <mergeCell ref="G1119:G1122"/>
    <mergeCell ref="G1180:G1184"/>
    <mergeCell ref="G1125:G1132"/>
    <mergeCell ref="B1197:B1198"/>
    <mergeCell ref="D1188:D1190"/>
    <mergeCell ref="G1185:G1187"/>
    <mergeCell ref="B1188:B1196"/>
    <mergeCell ref="C1208:C1210"/>
    <mergeCell ref="B1202:B1205"/>
    <mergeCell ref="C1200:C1201"/>
    <mergeCell ref="D1200:D1201"/>
    <mergeCell ref="B1125:B1132"/>
    <mergeCell ref="C1165:C1167"/>
    <mergeCell ref="B1165:B1167"/>
    <mergeCell ref="G1197:G1198"/>
    <mergeCell ref="C1409:C1413"/>
    <mergeCell ref="G1272:G1277"/>
    <mergeCell ref="B1352:B1354"/>
    <mergeCell ref="B1329:B1331"/>
    <mergeCell ref="B1339:B1351"/>
    <mergeCell ref="D1314:D1318"/>
    <mergeCell ref="C1281:C1284"/>
    <mergeCell ref="G1305:G1310"/>
    <mergeCell ref="D1329:D1331"/>
    <mergeCell ref="D1319:D1323"/>
    <mergeCell ref="D1285:D1287"/>
    <mergeCell ref="D1296:D1298"/>
    <mergeCell ref="G1296:G1304"/>
    <mergeCell ref="G1278:G1280"/>
    <mergeCell ref="G1281:G1284"/>
    <mergeCell ref="C1329:C1331"/>
    <mergeCell ref="D1288:D1289"/>
    <mergeCell ref="D1307:D1308"/>
    <mergeCell ref="G1329:G1331"/>
    <mergeCell ref="D1292:D1294"/>
    <mergeCell ref="D1278:D1280"/>
    <mergeCell ref="G1311:G1323"/>
    <mergeCell ref="C1278:C1280"/>
    <mergeCell ref="D1409:D1413"/>
    <mergeCell ref="B1427:B1428"/>
    <mergeCell ref="C68:C75"/>
    <mergeCell ref="B160:B167"/>
    <mergeCell ref="A1424:J1424"/>
    <mergeCell ref="A436:J436"/>
    <mergeCell ref="G1425:G1426"/>
    <mergeCell ref="D530:D531"/>
    <mergeCell ref="A513:J513"/>
    <mergeCell ref="B267:B284"/>
    <mergeCell ref="D113:D116"/>
    <mergeCell ref="G1123:G1124"/>
    <mergeCell ref="D1082:D1085"/>
    <mergeCell ref="G1111:G1118"/>
    <mergeCell ref="G1103:G1110"/>
    <mergeCell ref="G1080:G1081"/>
    <mergeCell ref="C970:C974"/>
    <mergeCell ref="C975:C977"/>
    <mergeCell ref="C188:C191"/>
    <mergeCell ref="C249:C266"/>
    <mergeCell ref="D249:D257"/>
    <mergeCell ref="B460:B471"/>
    <mergeCell ref="D1414:D1421"/>
    <mergeCell ref="B1305:B1310"/>
    <mergeCell ref="B1401:B1403"/>
    <mergeCell ref="C1404:C1408"/>
    <mergeCell ref="C1119:C1122"/>
    <mergeCell ref="C932:C935"/>
    <mergeCell ref="G553:G564"/>
    <mergeCell ref="C954:C959"/>
    <mergeCell ref="B936:B940"/>
    <mergeCell ref="D520:D521"/>
    <mergeCell ref="D522:D523"/>
    <mergeCell ref="C526:C537"/>
    <mergeCell ref="D543:D547"/>
    <mergeCell ref="C1111:C1118"/>
    <mergeCell ref="C1090:C1094"/>
    <mergeCell ref="D1111:D1118"/>
    <mergeCell ref="C1361:C1364"/>
    <mergeCell ref="G1332:G1333"/>
    <mergeCell ref="G1339:G1351"/>
    <mergeCell ref="C1352:C1354"/>
    <mergeCell ref="G1378:G1379"/>
    <mergeCell ref="G1370:G1373"/>
    <mergeCell ref="C1374:C1377"/>
    <mergeCell ref="D1339:D1345"/>
    <mergeCell ref="C1266:C1268"/>
    <mergeCell ref="G1401:G1403"/>
    <mergeCell ref="D1259:D1260"/>
    <mergeCell ref="B1404:B1408"/>
    <mergeCell ref="B1422:B1423"/>
    <mergeCell ref="D1290:D1291"/>
    <mergeCell ref="D1266:D1268"/>
    <mergeCell ref="B1378:B1379"/>
    <mergeCell ref="G995:G998"/>
    <mergeCell ref="B1014:B1020"/>
    <mergeCell ref="C1422:C1423"/>
    <mergeCell ref="G1422:G1423"/>
    <mergeCell ref="C1401:C1403"/>
    <mergeCell ref="G1359:G1360"/>
    <mergeCell ref="C1365:C1367"/>
    <mergeCell ref="D1365:D1367"/>
    <mergeCell ref="A1355:J1355"/>
    <mergeCell ref="C1359:C1360"/>
    <mergeCell ref="C1368:C1369"/>
    <mergeCell ref="G1368:G1369"/>
    <mergeCell ref="G1361:G1364"/>
    <mergeCell ref="D1336:D1337"/>
    <mergeCell ref="C1378:C1379"/>
    <mergeCell ref="D1356:D1358"/>
    <mergeCell ref="D1186:D1187"/>
    <mergeCell ref="G1404:G1408"/>
    <mergeCell ref="D1404:D1408"/>
    <mergeCell ref="C1180:C1184"/>
    <mergeCell ref="C1246:C1251"/>
    <mergeCell ref="C1326:C1328"/>
    <mergeCell ref="G1246:G1251"/>
    <mergeCell ref="G1269:G1271"/>
    <mergeCell ref="G1254:G1265"/>
    <mergeCell ref="C1269:C1271"/>
    <mergeCell ref="C1272:C1277"/>
    <mergeCell ref="D1263:D1265"/>
    <mergeCell ref="D1197:D1198"/>
    <mergeCell ref="A1207:J1207"/>
    <mergeCell ref="B1208:B1210"/>
    <mergeCell ref="C1202:C1205"/>
    <mergeCell ref="D1273:D1274"/>
    <mergeCell ref="B1272:B1277"/>
    <mergeCell ref="B1246:B1251"/>
    <mergeCell ref="C1254:C1265"/>
    <mergeCell ref="B1216:B1243"/>
    <mergeCell ref="D1254:D1256"/>
    <mergeCell ref="G1244:G1245"/>
    <mergeCell ref="D1261:D1262"/>
    <mergeCell ref="B1254:B1265"/>
    <mergeCell ref="C1252:C1253"/>
    <mergeCell ref="D1246:D1251"/>
    <mergeCell ref="B1269:B1271"/>
    <mergeCell ref="G1266:G1268"/>
    <mergeCell ref="B1296:B1304"/>
    <mergeCell ref="D1281:D1284"/>
    <mergeCell ref="B1326:B1328"/>
    <mergeCell ref="D1269:D1271"/>
    <mergeCell ref="B1266:B1268"/>
    <mergeCell ref="D1257:D1258"/>
    <mergeCell ref="D1211:D1212"/>
    <mergeCell ref="B1211:B1214"/>
    <mergeCell ref="C1244:C1245"/>
    <mergeCell ref="D1235:D1238"/>
    <mergeCell ref="C1211:C1214"/>
    <mergeCell ref="D1244:D1245"/>
    <mergeCell ref="D1224:D1227"/>
    <mergeCell ref="B1244:B1245"/>
    <mergeCell ref="D1228:D1231"/>
    <mergeCell ref="G1216:G1243"/>
    <mergeCell ref="B1281:B1284"/>
    <mergeCell ref="G1326:G1328"/>
    <mergeCell ref="D1239:D1240"/>
    <mergeCell ref="D1232:D1234"/>
    <mergeCell ref="B1252:B1253"/>
    <mergeCell ref="D1241:D1243"/>
    <mergeCell ref="B1425:B1426"/>
    <mergeCell ref="B565:B574"/>
    <mergeCell ref="B543:B552"/>
    <mergeCell ref="D539:D542"/>
    <mergeCell ref="D404:D414"/>
    <mergeCell ref="C460:C471"/>
    <mergeCell ref="D418:D420"/>
    <mergeCell ref="D460:D471"/>
    <mergeCell ref="B553:B564"/>
    <mergeCell ref="C543:C552"/>
    <mergeCell ref="B539:B542"/>
    <mergeCell ref="D421:D423"/>
    <mergeCell ref="C1414:C1421"/>
    <mergeCell ref="C539:C542"/>
    <mergeCell ref="C496:C500"/>
    <mergeCell ref="B1414:B1421"/>
    <mergeCell ref="D1422:D1423"/>
    <mergeCell ref="B1185:B1187"/>
    <mergeCell ref="D857:D858"/>
    <mergeCell ref="D703:D705"/>
    <mergeCell ref="A633:J633"/>
    <mergeCell ref="B653:B657"/>
    <mergeCell ref="B636:B639"/>
    <mergeCell ref="D524:D525"/>
    <mergeCell ref="G624:G627"/>
    <mergeCell ref="C621:C622"/>
    <mergeCell ref="D621:D622"/>
    <mergeCell ref="G621:G622"/>
    <mergeCell ref="G669:G674"/>
    <mergeCell ref="B736:B738"/>
    <mergeCell ref="D690:D693"/>
    <mergeCell ref="D694:D697"/>
    <mergeCell ref="D658:D659"/>
    <mergeCell ref="D656:D657"/>
    <mergeCell ref="B714:B720"/>
    <mergeCell ref="C658:C661"/>
    <mergeCell ref="D624:D627"/>
    <mergeCell ref="A634:J634"/>
    <mergeCell ref="B675:B678"/>
    <mergeCell ref="G658:G661"/>
    <mergeCell ref="D640:D641"/>
    <mergeCell ref="D653:D655"/>
    <mergeCell ref="B640:B643"/>
    <mergeCell ref="D672:D674"/>
    <mergeCell ref="B669:B674"/>
    <mergeCell ref="D666:D668"/>
    <mergeCell ref="C662:C668"/>
    <mergeCell ref="B680:B700"/>
    <mergeCell ref="D826:D827"/>
    <mergeCell ref="D785:D788"/>
    <mergeCell ref="C680:C700"/>
    <mergeCell ref="G680:G700"/>
    <mergeCell ref="C758:C764"/>
    <mergeCell ref="B819:B821"/>
    <mergeCell ref="G986:G994"/>
    <mergeCell ref="C773:C774"/>
    <mergeCell ref="D843:D844"/>
    <mergeCell ref="G819:G821"/>
    <mergeCell ref="C710:C712"/>
    <mergeCell ref="D737:D738"/>
    <mergeCell ref="C736:C738"/>
    <mergeCell ref="B830:B838"/>
    <mergeCell ref="C830:C838"/>
    <mergeCell ref="C859:C863"/>
    <mergeCell ref="B822:B824"/>
    <mergeCell ref="B814:B815"/>
    <mergeCell ref="D868:D869"/>
    <mergeCell ref="G853:G854"/>
    <mergeCell ref="D932:D935"/>
    <mergeCell ref="B874:B880"/>
    <mergeCell ref="D853:D854"/>
    <mergeCell ref="B851:B852"/>
    <mergeCell ref="D172:D173"/>
    <mergeCell ref="D136:D139"/>
    <mergeCell ref="D117:D120"/>
    <mergeCell ref="G168:G171"/>
    <mergeCell ref="D48:D51"/>
    <mergeCell ref="D60:D63"/>
    <mergeCell ref="G43:G44"/>
    <mergeCell ref="B45:B46"/>
    <mergeCell ref="G60:G67"/>
    <mergeCell ref="D43:D44"/>
    <mergeCell ref="D45:D46"/>
    <mergeCell ref="C43:C44"/>
    <mergeCell ref="C45:C46"/>
    <mergeCell ref="D56:D59"/>
    <mergeCell ref="G48:G59"/>
    <mergeCell ref="D64:D67"/>
    <mergeCell ref="C60:C67"/>
    <mergeCell ref="D76:D79"/>
    <mergeCell ref="B68:B75"/>
    <mergeCell ref="G45:G46"/>
    <mergeCell ref="B60:B67"/>
    <mergeCell ref="D110:D112"/>
    <mergeCell ref="G172:G173"/>
    <mergeCell ref="B144:B159"/>
    <mergeCell ref="D1456:D1465"/>
    <mergeCell ref="C84:C94"/>
    <mergeCell ref="D1401:D1403"/>
    <mergeCell ref="B1332:B1333"/>
    <mergeCell ref="D1368:D1369"/>
    <mergeCell ref="G520:G525"/>
    <mergeCell ref="G415:G432"/>
    <mergeCell ref="D941:D944"/>
    <mergeCell ref="A966:J966"/>
    <mergeCell ref="B885:B889"/>
    <mergeCell ref="B857:B858"/>
    <mergeCell ref="C857:C858"/>
    <mergeCell ref="D885:D889"/>
    <mergeCell ref="D914:D918"/>
    <mergeCell ref="C950:C953"/>
    <mergeCell ref="G950:G953"/>
    <mergeCell ref="B890:B893"/>
    <mergeCell ref="C1036:C1046"/>
    <mergeCell ref="G1082:G1085"/>
    <mergeCell ref="D1123:D1124"/>
    <mergeCell ref="A1087:J1087"/>
    <mergeCell ref="B1103:B1110"/>
    <mergeCell ref="B1278:B1280"/>
    <mergeCell ref="D1305:D1306"/>
    <mergeCell ref="G1356:G1358"/>
    <mergeCell ref="B1370:B1373"/>
    <mergeCell ref="G1285:G1294"/>
    <mergeCell ref="D1309:D1310"/>
    <mergeCell ref="C1296:C1304"/>
    <mergeCell ref="D1299:D1304"/>
    <mergeCell ref="C1285:C1294"/>
    <mergeCell ref="G1352:G1354"/>
    <mergeCell ref="D1346:D1351"/>
    <mergeCell ref="D1334:D1335"/>
    <mergeCell ref="C1334:C1337"/>
    <mergeCell ref="D1326:D1328"/>
    <mergeCell ref="G1334:G1337"/>
    <mergeCell ref="C1332:C1333"/>
    <mergeCell ref="B1285:B1294"/>
    <mergeCell ref="B1334:B1337"/>
    <mergeCell ref="B1311:B1323"/>
    <mergeCell ref="A1324:J1324"/>
    <mergeCell ref="D1311:D1313"/>
    <mergeCell ref="C1305:C1310"/>
    <mergeCell ref="H1311:H1323"/>
    <mergeCell ref="A1338:J1338"/>
    <mergeCell ref="D1378:D1379"/>
    <mergeCell ref="D1361:D1362"/>
    <mergeCell ref="C1356:C1358"/>
    <mergeCell ref="D1370:D1373"/>
    <mergeCell ref="B1361:B1364"/>
    <mergeCell ref="B1365:B1367"/>
    <mergeCell ref="C1370:C1373"/>
    <mergeCell ref="B1356:B1358"/>
    <mergeCell ref="C1339:C1351"/>
    <mergeCell ref="D1359:D1360"/>
    <mergeCell ref="B1368:B1369"/>
    <mergeCell ref="D1374:D1377"/>
    <mergeCell ref="D1352:D1354"/>
    <mergeCell ref="B1374:B1377"/>
    <mergeCell ref="B1359:B1360"/>
    <mergeCell ref="D1381:D1384"/>
    <mergeCell ref="G1385:G1386"/>
    <mergeCell ref="C1385:C1386"/>
    <mergeCell ref="D1385:D1386"/>
    <mergeCell ref="D1363:D1364"/>
    <mergeCell ref="D68:D69"/>
    <mergeCell ref="D106:D109"/>
    <mergeCell ref="D89:D91"/>
    <mergeCell ref="B174:B175"/>
    <mergeCell ref="D160:D163"/>
    <mergeCell ref="C144:C159"/>
    <mergeCell ref="C76:C83"/>
    <mergeCell ref="G84:G94"/>
    <mergeCell ref="D140:D143"/>
    <mergeCell ref="G113:G120"/>
    <mergeCell ref="C113:C120"/>
    <mergeCell ref="G68:G75"/>
    <mergeCell ref="C95:C112"/>
    <mergeCell ref="D129:D132"/>
    <mergeCell ref="D87:D88"/>
    <mergeCell ref="C1381:C1384"/>
    <mergeCell ref="D70:D71"/>
    <mergeCell ref="D72:D73"/>
    <mergeCell ref="G95:G112"/>
    <mergeCell ref="G1391:G1393"/>
    <mergeCell ref="B1391:B1393"/>
    <mergeCell ref="D1391:D1393"/>
    <mergeCell ref="B1385:B1386"/>
    <mergeCell ref="B1395:B1400"/>
    <mergeCell ref="B76:B83"/>
    <mergeCell ref="D1395:D1400"/>
    <mergeCell ref="D1387:D1390"/>
    <mergeCell ref="G1387:G1390"/>
    <mergeCell ref="D125:D128"/>
    <mergeCell ref="D100:D102"/>
    <mergeCell ref="B1381:B1384"/>
    <mergeCell ref="C1391:C1393"/>
    <mergeCell ref="G1381:G1384"/>
    <mergeCell ref="G1365:G1367"/>
    <mergeCell ref="G1374:G1377"/>
    <mergeCell ref="C1311:C1323"/>
    <mergeCell ref="D84:D86"/>
    <mergeCell ref="D148:D151"/>
    <mergeCell ref="C121:C143"/>
    <mergeCell ref="D92:D94"/>
    <mergeCell ref="B84:B94"/>
    <mergeCell ref="G76:G83"/>
    <mergeCell ref="D133:D135"/>
    <mergeCell ref="G6:G10"/>
    <mergeCell ref="G11:G24"/>
    <mergeCell ref="B29:B42"/>
    <mergeCell ref="C29:C42"/>
    <mergeCell ref="D29:D32"/>
    <mergeCell ref="G29:G42"/>
    <mergeCell ref="D33:D36"/>
    <mergeCell ref="D37:D39"/>
    <mergeCell ref="D40:D42"/>
    <mergeCell ref="B25:B28"/>
    <mergeCell ref="G25:G28"/>
    <mergeCell ref="D25:D28"/>
    <mergeCell ref="C25:C28"/>
    <mergeCell ref="D6:D10"/>
    <mergeCell ref="D11:D14"/>
    <mergeCell ref="D15:D18"/>
    <mergeCell ref="B6:B10"/>
    <mergeCell ref="C6:C10"/>
    <mergeCell ref="D19:D21"/>
    <mergeCell ref="D22:D24"/>
    <mergeCell ref="C11:C24"/>
    <mergeCell ref="B11:B24"/>
    <mergeCell ref="C1456:C1465"/>
    <mergeCell ref="B121:B143"/>
    <mergeCell ref="C174:C175"/>
    <mergeCell ref="G192:G203"/>
    <mergeCell ref="B212:B215"/>
    <mergeCell ref="G212:G215"/>
    <mergeCell ref="C212:C215"/>
    <mergeCell ref="D184:D187"/>
    <mergeCell ref="G176:G187"/>
    <mergeCell ref="C176:C187"/>
    <mergeCell ref="B176:B187"/>
    <mergeCell ref="D214:D215"/>
    <mergeCell ref="B1409:B1413"/>
    <mergeCell ref="G1456:G1465"/>
    <mergeCell ref="G267:G284"/>
    <mergeCell ref="C1395:C1400"/>
    <mergeCell ref="D1431:D1455"/>
    <mergeCell ref="G1427:G1428"/>
    <mergeCell ref="G231:G248"/>
    <mergeCell ref="G1414:G1421"/>
    <mergeCell ref="C1425:C1426"/>
    <mergeCell ref="C1427:C1428"/>
    <mergeCell ref="C172:C173"/>
    <mergeCell ref="C624:C627"/>
    <mergeCell ref="G1409:G1413"/>
    <mergeCell ref="G1431:G1455"/>
    <mergeCell ref="B1456:B1465"/>
    <mergeCell ref="C216:C217"/>
    <mergeCell ref="C653:C657"/>
    <mergeCell ref="B662:B668"/>
    <mergeCell ref="G636:G639"/>
    <mergeCell ref="A652:J652"/>
    <mergeCell ref="C636:C639"/>
    <mergeCell ref="D638:D639"/>
    <mergeCell ref="B727:B734"/>
    <mergeCell ref="C727:C734"/>
    <mergeCell ref="D727:D730"/>
    <mergeCell ref="G727:G734"/>
    <mergeCell ref="D706:D709"/>
    <mergeCell ref="B706:B709"/>
    <mergeCell ref="C706:C709"/>
    <mergeCell ref="D648:D651"/>
    <mergeCell ref="A679:J679"/>
    <mergeCell ref="C221:C226"/>
    <mergeCell ref="B221:B226"/>
    <mergeCell ref="G221:G226"/>
    <mergeCell ref="D223:D224"/>
    <mergeCell ref="D225:D226"/>
    <mergeCell ref="B1387:B1390"/>
    <mergeCell ref="A1430:J1430"/>
    <mergeCell ref="B1431:B1455"/>
    <mergeCell ref="D103:D105"/>
    <mergeCell ref="D680:D684"/>
    <mergeCell ref="D685:D689"/>
    <mergeCell ref="G204:G211"/>
    <mergeCell ref="D212:D213"/>
    <mergeCell ref="D168:D169"/>
    <mergeCell ref="D170:D171"/>
    <mergeCell ref="D144:D147"/>
    <mergeCell ref="G174:G175"/>
    <mergeCell ref="G121:G143"/>
    <mergeCell ref="D415:D417"/>
    <mergeCell ref="D221:D222"/>
    <mergeCell ref="D121:D124"/>
    <mergeCell ref="G433:G435"/>
    <mergeCell ref="G675:G678"/>
    <mergeCell ref="B658:B661"/>
    <mergeCell ref="D742:D746"/>
    <mergeCell ref="G710:G712"/>
    <mergeCell ref="G706:G709"/>
    <mergeCell ref="D731:D734"/>
    <mergeCell ref="D675:D678"/>
  </mergeCells>
  <phoneticPr fontId="2" type="noConversion"/>
  <conditionalFormatting sqref="A113:A120">
    <cfRule type="duplicateValues" dxfId="386" priority="133"/>
    <cfRule type="duplicateValues" dxfId="385" priority="134" stopIfTrue="1"/>
  </conditionalFormatting>
  <conditionalFormatting sqref="A121:A143">
    <cfRule type="duplicateValues" dxfId="384" priority="51550"/>
  </conditionalFormatting>
  <conditionalFormatting sqref="A123">
    <cfRule type="duplicateValues" dxfId="383" priority="1768"/>
  </conditionalFormatting>
  <conditionalFormatting sqref="A124">
    <cfRule type="duplicateValues" dxfId="382" priority="1766"/>
  </conditionalFormatting>
  <conditionalFormatting sqref="A127">
    <cfRule type="duplicateValues" dxfId="381" priority="1767"/>
  </conditionalFormatting>
  <conditionalFormatting sqref="A144:A159">
    <cfRule type="duplicateValues" dxfId="380" priority="1685"/>
    <cfRule type="duplicateValues" dxfId="379" priority="1686" stopIfTrue="1"/>
  </conditionalFormatting>
  <conditionalFormatting sqref="A160:A167">
    <cfRule type="duplicateValues" dxfId="378" priority="1687"/>
    <cfRule type="duplicateValues" dxfId="377" priority="1688" stopIfTrue="1"/>
  </conditionalFormatting>
  <conditionalFormatting sqref="A176:A187">
    <cfRule type="duplicateValues" dxfId="376" priority="1693"/>
    <cfRule type="duplicateValues" dxfId="375" priority="1694" stopIfTrue="1"/>
  </conditionalFormatting>
  <conditionalFormatting sqref="A188:A203">
    <cfRule type="duplicateValues" dxfId="374" priority="1695"/>
    <cfRule type="duplicateValues" dxfId="373" priority="1696" stopIfTrue="1"/>
  </conditionalFormatting>
  <conditionalFormatting sqref="A227">
    <cfRule type="duplicateValues" dxfId="372" priority="557"/>
    <cfRule type="duplicateValues" dxfId="371" priority="558"/>
    <cfRule type="duplicateValues" dxfId="370" priority="559"/>
    <cfRule type="duplicateValues" dxfId="369" priority="560"/>
    <cfRule type="duplicateValues" dxfId="368" priority="561" stopIfTrue="1"/>
    <cfRule type="duplicateValues" dxfId="367" priority="562" stopIfTrue="1"/>
  </conditionalFormatting>
  <conditionalFormatting sqref="A355">
    <cfRule type="duplicateValues" dxfId="366" priority="123"/>
    <cfRule type="duplicateValues" dxfId="365" priority="124"/>
    <cfRule type="duplicateValues" dxfId="364" priority="125"/>
    <cfRule type="duplicateValues" dxfId="363" priority="126" stopIfTrue="1"/>
    <cfRule type="duplicateValues" dxfId="362" priority="127" stopIfTrue="1"/>
  </conditionalFormatting>
  <conditionalFormatting sqref="A356:A414">
    <cfRule type="duplicateValues" dxfId="361" priority="75978"/>
  </conditionalFormatting>
  <conditionalFormatting sqref="A385:A392">
    <cfRule type="duplicateValues" dxfId="360" priority="116" stopIfTrue="1"/>
    <cfRule type="duplicateValues" dxfId="359" priority="117"/>
  </conditionalFormatting>
  <conditionalFormatting sqref="A387:A392">
    <cfRule type="duplicateValues" dxfId="358" priority="115" stopIfTrue="1"/>
    <cfRule type="duplicateValues" dxfId="357" priority="118" stopIfTrue="1"/>
  </conditionalFormatting>
  <conditionalFormatting sqref="A387:A414 A356:A384">
    <cfRule type="duplicateValues" dxfId="356" priority="119" stopIfTrue="1"/>
    <cfRule type="duplicateValues" dxfId="355" priority="120"/>
  </conditionalFormatting>
  <conditionalFormatting sqref="A404:A405">
    <cfRule type="duplicateValues" dxfId="354" priority="112" stopIfTrue="1"/>
    <cfRule type="duplicateValues" dxfId="353" priority="113"/>
  </conditionalFormatting>
  <conditionalFormatting sqref="A406:A414">
    <cfRule type="duplicateValues" dxfId="352" priority="111" stopIfTrue="1"/>
    <cfRule type="duplicateValues" dxfId="351" priority="114" stopIfTrue="1"/>
  </conditionalFormatting>
  <conditionalFormatting sqref="A415:A435">
    <cfRule type="duplicateValues" dxfId="350" priority="75287"/>
    <cfRule type="duplicateValues" dxfId="349" priority="75288" stopIfTrue="1"/>
  </conditionalFormatting>
  <conditionalFormatting sqref="A526:A537">
    <cfRule type="duplicateValues" dxfId="348" priority="70533"/>
    <cfRule type="duplicateValues" dxfId="347" priority="70535" stopIfTrue="1"/>
  </conditionalFormatting>
  <conditionalFormatting sqref="A554">
    <cfRule type="duplicateValues" dxfId="346" priority="1486"/>
    <cfRule type="duplicateValues" dxfId="345" priority="1487" stopIfTrue="1"/>
    <cfRule type="duplicateValues" dxfId="344" priority="1488" stopIfTrue="1"/>
  </conditionalFormatting>
  <conditionalFormatting sqref="A560">
    <cfRule type="duplicateValues" dxfId="343" priority="1483"/>
    <cfRule type="duplicateValues" dxfId="342" priority="1484" stopIfTrue="1"/>
    <cfRule type="duplicateValues" dxfId="341" priority="1485" stopIfTrue="1"/>
  </conditionalFormatting>
  <conditionalFormatting sqref="A579:A587">
    <cfRule type="duplicateValues" dxfId="340" priority="101413"/>
    <cfRule type="duplicateValues" dxfId="339" priority="101414" stopIfTrue="1"/>
  </conditionalFormatting>
  <conditionalFormatting sqref="A589:A590">
    <cfRule type="duplicateValues" dxfId="338" priority="539"/>
    <cfRule type="duplicateValues" dxfId="337" priority="540"/>
    <cfRule type="duplicateValues" dxfId="336" priority="541"/>
    <cfRule type="duplicateValues" dxfId="335" priority="542" stopIfTrue="1"/>
    <cfRule type="duplicateValues" dxfId="334" priority="543" stopIfTrue="1"/>
    <cfRule type="duplicateValues" dxfId="333" priority="544"/>
  </conditionalFormatting>
  <conditionalFormatting sqref="A594">
    <cfRule type="duplicateValues" dxfId="332" priority="33"/>
    <cfRule type="duplicateValues" dxfId="331" priority="34"/>
    <cfRule type="duplicateValues" dxfId="330" priority="35" stopIfTrue="1"/>
    <cfRule type="duplicateValues" dxfId="329" priority="36" stopIfTrue="1"/>
  </conditionalFormatting>
  <conditionalFormatting sqref="A622">
    <cfRule type="duplicateValues" dxfId="328" priority="177"/>
    <cfRule type="duplicateValues" dxfId="327" priority="178"/>
    <cfRule type="duplicateValues" dxfId="326" priority="179"/>
    <cfRule type="duplicateValues" dxfId="325" priority="180" stopIfTrue="1"/>
    <cfRule type="duplicateValues" dxfId="324" priority="181" stopIfTrue="1"/>
  </conditionalFormatting>
  <conditionalFormatting sqref="A643">
    <cfRule type="duplicateValues" dxfId="323" priority="129"/>
  </conditionalFormatting>
  <conditionalFormatting sqref="A645:A646">
    <cfRule type="duplicateValues" dxfId="322" priority="132"/>
  </conditionalFormatting>
  <conditionalFormatting sqref="A649">
    <cfRule type="duplicateValues" dxfId="321" priority="131"/>
  </conditionalFormatting>
  <conditionalFormatting sqref="A680:A684">
    <cfRule type="duplicateValues" dxfId="320" priority="89"/>
    <cfRule type="duplicateValues" dxfId="319" priority="90"/>
    <cfRule type="duplicateValues" dxfId="318" priority="91"/>
    <cfRule type="duplicateValues" dxfId="317" priority="92" stopIfTrue="1"/>
    <cfRule type="duplicateValues" dxfId="316" priority="93" stopIfTrue="1"/>
    <cfRule type="duplicateValues" dxfId="315" priority="94"/>
  </conditionalFormatting>
  <conditionalFormatting sqref="A685:A689">
    <cfRule type="duplicateValues" dxfId="314" priority="83"/>
    <cfRule type="duplicateValues" dxfId="313" priority="84"/>
    <cfRule type="duplicateValues" dxfId="312" priority="85"/>
    <cfRule type="duplicateValues" dxfId="311" priority="86" stopIfTrue="1"/>
    <cfRule type="duplicateValues" dxfId="310" priority="87" stopIfTrue="1"/>
    <cfRule type="duplicateValues" dxfId="309" priority="88"/>
  </conditionalFormatting>
  <conditionalFormatting sqref="A690:A693">
    <cfRule type="duplicateValues" dxfId="308" priority="77"/>
    <cfRule type="duplicateValues" dxfId="307" priority="78"/>
    <cfRule type="duplicateValues" dxfId="306" priority="79"/>
    <cfRule type="duplicateValues" dxfId="305" priority="80" stopIfTrue="1"/>
    <cfRule type="duplicateValues" dxfId="304" priority="81" stopIfTrue="1"/>
    <cfRule type="duplicateValues" dxfId="303" priority="82"/>
  </conditionalFormatting>
  <conditionalFormatting sqref="A694:A697">
    <cfRule type="duplicateValues" dxfId="302" priority="71"/>
    <cfRule type="duplicateValues" dxfId="301" priority="72"/>
    <cfRule type="duplicateValues" dxfId="300" priority="73" stopIfTrue="1"/>
    <cfRule type="duplicateValues" dxfId="299" priority="74" stopIfTrue="1"/>
    <cfRule type="duplicateValues" dxfId="298" priority="75"/>
    <cfRule type="duplicateValues" dxfId="297" priority="76"/>
  </conditionalFormatting>
  <conditionalFormatting sqref="A698:A700">
    <cfRule type="duplicateValues" dxfId="296" priority="65"/>
    <cfRule type="duplicateValues" dxfId="295" priority="66"/>
    <cfRule type="duplicateValues" dxfId="294" priority="67" stopIfTrue="1"/>
    <cfRule type="duplicateValues" dxfId="293" priority="68" stopIfTrue="1"/>
    <cfRule type="duplicateValues" dxfId="292" priority="69"/>
    <cfRule type="duplicateValues" dxfId="291" priority="70"/>
  </conditionalFormatting>
  <conditionalFormatting sqref="A701">
    <cfRule type="duplicateValues" dxfId="290" priority="300"/>
    <cfRule type="duplicateValues" dxfId="289" priority="301"/>
    <cfRule type="duplicateValues" dxfId="288" priority="72239"/>
  </conditionalFormatting>
  <conditionalFormatting sqref="A702">
    <cfRule type="duplicateValues" dxfId="287" priority="92107"/>
  </conditionalFormatting>
  <conditionalFormatting sqref="A706:A709">
    <cfRule type="duplicateValues" dxfId="286" priority="59"/>
    <cfRule type="duplicateValues" dxfId="285" priority="60"/>
    <cfRule type="duplicateValues" dxfId="284" priority="61"/>
    <cfRule type="duplicateValues" dxfId="283" priority="62" stopIfTrue="1"/>
    <cfRule type="duplicateValues" dxfId="282" priority="63" stopIfTrue="1"/>
    <cfRule type="duplicateValues" dxfId="281" priority="64"/>
  </conditionalFormatting>
  <conditionalFormatting sqref="A710:A712">
    <cfRule type="duplicateValues" dxfId="280" priority="99796"/>
    <cfRule type="duplicateValues" dxfId="279" priority="99797" stopIfTrue="1"/>
  </conditionalFormatting>
  <conditionalFormatting sqref="A713">
    <cfRule type="duplicateValues" dxfId="278" priority="90367"/>
    <cfRule type="duplicateValues" dxfId="277" priority="90368" stopIfTrue="1"/>
  </conditionalFormatting>
  <conditionalFormatting sqref="A714:A720">
    <cfRule type="duplicateValues" dxfId="276" priority="100781"/>
    <cfRule type="duplicateValues" dxfId="275" priority="100782" stopIfTrue="1"/>
  </conditionalFormatting>
  <conditionalFormatting sqref="A714:A734">
    <cfRule type="duplicateValues" dxfId="274" priority="100785"/>
  </conditionalFormatting>
  <conditionalFormatting sqref="A745">
    <cfRule type="duplicateValues" dxfId="273" priority="1075"/>
    <cfRule type="duplicateValues" dxfId="272" priority="1076" stopIfTrue="1"/>
    <cfRule type="duplicateValues" dxfId="271" priority="1077" stopIfTrue="1"/>
  </conditionalFormatting>
  <conditionalFormatting sqref="A750:A753">
    <cfRule type="duplicateValues" dxfId="270" priority="55"/>
    <cfRule type="duplicateValues" dxfId="269" priority="56" stopIfTrue="1"/>
    <cfRule type="duplicateValues" dxfId="268" priority="57"/>
    <cfRule type="duplicateValues" dxfId="267" priority="58"/>
  </conditionalFormatting>
  <conditionalFormatting sqref="A754:A757">
    <cfRule type="duplicateValues" dxfId="266" priority="2"/>
    <cfRule type="duplicateValues" dxfId="265" priority="3" stopIfTrue="1"/>
    <cfRule type="duplicateValues" dxfId="264" priority="4"/>
    <cfRule type="duplicateValues" dxfId="263" priority="5"/>
  </conditionalFormatting>
  <conditionalFormatting sqref="A761:A763 A765:A772">
    <cfRule type="duplicateValues" dxfId="262" priority="101723"/>
  </conditionalFormatting>
  <conditionalFormatting sqref="A764">
    <cfRule type="duplicateValues" dxfId="261" priority="269"/>
    <cfRule type="duplicateValues" dxfId="260" priority="270"/>
  </conditionalFormatting>
  <conditionalFormatting sqref="A765:A772">
    <cfRule type="duplicateValues" dxfId="259" priority="101725"/>
  </conditionalFormatting>
  <conditionalFormatting sqref="A775:A776">
    <cfRule type="duplicateValues" dxfId="258" priority="49"/>
    <cfRule type="duplicateValues" dxfId="257" priority="50"/>
    <cfRule type="duplicateValues" dxfId="256" priority="51" stopIfTrue="1"/>
    <cfRule type="duplicateValues" dxfId="255" priority="52" stopIfTrue="1"/>
    <cfRule type="duplicateValues" dxfId="254" priority="53"/>
    <cfRule type="duplicateValues" dxfId="253" priority="54"/>
  </conditionalFormatting>
  <conditionalFormatting sqref="A780">
    <cfRule type="duplicateValues" dxfId="252" priority="1091"/>
    <cfRule type="duplicateValues" dxfId="251" priority="1092" stopIfTrue="1"/>
    <cfRule type="duplicateValues" dxfId="250" priority="1093" stopIfTrue="1"/>
  </conditionalFormatting>
  <conditionalFormatting sqref="A782">
    <cfRule type="duplicateValues" dxfId="249" priority="1087"/>
  </conditionalFormatting>
  <conditionalFormatting sqref="A782:A784">
    <cfRule type="duplicateValues" dxfId="248" priority="9890" stopIfTrue="1"/>
  </conditionalFormatting>
  <conditionalFormatting sqref="A783:A784">
    <cfRule type="duplicateValues" dxfId="247" priority="9889"/>
  </conditionalFormatting>
  <conditionalFormatting sqref="A785">
    <cfRule type="duplicateValues" dxfId="246" priority="1081"/>
  </conditionalFormatting>
  <conditionalFormatting sqref="A785:A787">
    <cfRule type="duplicateValues" dxfId="245" priority="1083" stopIfTrue="1"/>
  </conditionalFormatting>
  <conditionalFormatting sqref="A786:A787">
    <cfRule type="duplicateValues" dxfId="244" priority="1082"/>
  </conditionalFormatting>
  <conditionalFormatting sqref="A788">
    <cfRule type="duplicateValues" dxfId="243" priority="30039"/>
    <cfRule type="duplicateValues" dxfId="242" priority="30040" stopIfTrue="1"/>
  </conditionalFormatting>
  <conditionalFormatting sqref="A789:A794">
    <cfRule type="duplicateValues" dxfId="241" priority="289"/>
    <cfRule type="duplicateValues" dxfId="240" priority="290"/>
  </conditionalFormatting>
  <conditionalFormatting sqref="A797">
    <cfRule type="duplicateValues" dxfId="239" priority="100439"/>
    <cfRule type="duplicateValues" dxfId="238" priority="100440" stopIfTrue="1"/>
  </conditionalFormatting>
  <conditionalFormatting sqref="A798">
    <cfRule type="duplicateValues" dxfId="237" priority="946"/>
    <cfRule type="duplicateValues" dxfId="236" priority="947"/>
    <cfRule type="duplicateValues" dxfId="235" priority="948" stopIfTrue="1"/>
    <cfRule type="duplicateValues" dxfId="234" priority="949"/>
    <cfRule type="duplicateValues" dxfId="233" priority="950" stopIfTrue="1"/>
  </conditionalFormatting>
  <conditionalFormatting sqref="A800">
    <cfRule type="duplicateValues" dxfId="232" priority="16"/>
  </conditionalFormatting>
  <conditionalFormatting sqref="A800:A801">
    <cfRule type="duplicateValues" dxfId="231" priority="14"/>
    <cfRule type="duplicateValues" dxfId="230" priority="17" stopIfTrue="1"/>
    <cfRule type="duplicateValues" dxfId="229" priority="18" stopIfTrue="1"/>
    <cfRule type="duplicateValues" dxfId="228" priority="19"/>
    <cfRule type="duplicateValues" dxfId="227" priority="20"/>
  </conditionalFormatting>
  <conditionalFormatting sqref="A801">
    <cfRule type="duplicateValues" dxfId="226" priority="15"/>
  </conditionalFormatting>
  <conditionalFormatting sqref="A803">
    <cfRule type="duplicateValues" dxfId="225" priority="1514"/>
    <cfRule type="duplicateValues" dxfId="224" priority="1515" stopIfTrue="1"/>
  </conditionalFormatting>
  <conditionalFormatting sqref="A806">
    <cfRule type="duplicateValues" dxfId="223" priority="105909"/>
    <cfRule type="duplicateValues" dxfId="222" priority="105910" stopIfTrue="1"/>
  </conditionalFormatting>
  <conditionalFormatting sqref="A807">
    <cfRule type="duplicateValues" dxfId="221" priority="12"/>
    <cfRule type="duplicateValues" dxfId="220" priority="13"/>
  </conditionalFormatting>
  <conditionalFormatting sqref="A811:A813">
    <cfRule type="duplicateValues" dxfId="219" priority="652"/>
    <cfRule type="duplicateValues" dxfId="218" priority="653"/>
    <cfRule type="duplicateValues" dxfId="217" priority="654"/>
    <cfRule type="duplicateValues" dxfId="216" priority="655" stopIfTrue="1"/>
    <cfRule type="duplicateValues" dxfId="215" priority="656" stopIfTrue="1"/>
  </conditionalFormatting>
  <conditionalFormatting sqref="A830:A836">
    <cfRule type="duplicateValues" dxfId="214" priority="44" stopIfTrue="1"/>
    <cfRule type="duplicateValues" dxfId="213" priority="45" stopIfTrue="1"/>
    <cfRule type="duplicateValues" dxfId="212" priority="46"/>
    <cfRule type="duplicateValues" dxfId="211" priority="47"/>
    <cfRule type="duplicateValues" dxfId="210" priority="48"/>
  </conditionalFormatting>
  <conditionalFormatting sqref="A839:A843">
    <cfRule type="duplicateValues" dxfId="209" priority="99150"/>
    <cfRule type="duplicateValues" dxfId="208" priority="99152" stopIfTrue="1"/>
  </conditionalFormatting>
  <conditionalFormatting sqref="A845:A849">
    <cfRule type="duplicateValues" dxfId="207" priority="37" stopIfTrue="1"/>
    <cfRule type="duplicateValues" dxfId="206" priority="38"/>
  </conditionalFormatting>
  <conditionalFormatting sqref="A859:A863">
    <cfRule type="duplicateValues" dxfId="205" priority="105281"/>
    <cfRule type="duplicateValues" dxfId="204" priority="105282"/>
    <cfRule type="duplicateValues" dxfId="203" priority="105283"/>
    <cfRule type="duplicateValues" dxfId="202" priority="105284" stopIfTrue="1"/>
    <cfRule type="duplicateValues" dxfId="201" priority="105285" stopIfTrue="1"/>
  </conditionalFormatting>
  <conditionalFormatting sqref="A864:A867">
    <cfRule type="duplicateValues" dxfId="200" priority="21"/>
    <cfRule type="duplicateValues" dxfId="199" priority="22"/>
    <cfRule type="duplicateValues" dxfId="198" priority="23" stopIfTrue="1"/>
    <cfRule type="duplicateValues" dxfId="197" priority="24" stopIfTrue="1"/>
    <cfRule type="duplicateValues" dxfId="196" priority="25"/>
    <cfRule type="duplicateValues" dxfId="195" priority="26"/>
  </conditionalFormatting>
  <conditionalFormatting sqref="A870:A873">
    <cfRule type="duplicateValues" dxfId="194" priority="263"/>
    <cfRule type="duplicateValues" dxfId="193" priority="264"/>
    <cfRule type="duplicateValues" dxfId="192" priority="265"/>
    <cfRule type="duplicateValues" dxfId="191" priority="266" stopIfTrue="1"/>
    <cfRule type="duplicateValues" dxfId="190" priority="267" stopIfTrue="1"/>
    <cfRule type="duplicateValues" dxfId="189" priority="268"/>
  </conditionalFormatting>
  <conditionalFormatting sqref="A875">
    <cfRule type="duplicateValues" dxfId="188" priority="260"/>
  </conditionalFormatting>
  <conditionalFormatting sqref="A876">
    <cfRule type="duplicateValues" dxfId="187" priority="262"/>
  </conditionalFormatting>
  <conditionalFormatting sqref="A877">
    <cfRule type="duplicateValues" dxfId="186" priority="261"/>
  </conditionalFormatting>
  <conditionalFormatting sqref="A878">
    <cfRule type="duplicateValues" dxfId="185" priority="259"/>
  </conditionalFormatting>
  <conditionalFormatting sqref="A896">
    <cfRule type="duplicateValues" dxfId="184" priority="27"/>
  </conditionalFormatting>
  <conditionalFormatting sqref="A897">
    <cfRule type="duplicateValues" dxfId="183" priority="93437"/>
  </conditionalFormatting>
  <conditionalFormatting sqref="A932">
    <cfRule type="duplicateValues" dxfId="182" priority="1069"/>
    <cfRule type="duplicateValues" dxfId="181" priority="1070" stopIfTrue="1"/>
    <cfRule type="duplicateValues" dxfId="180" priority="1071" stopIfTrue="1"/>
  </conditionalFormatting>
  <conditionalFormatting sqref="A939">
    <cfRule type="duplicateValues" dxfId="179" priority="1072"/>
    <cfRule type="duplicateValues" dxfId="178" priority="1073" stopIfTrue="1"/>
    <cfRule type="duplicateValues" dxfId="177" priority="1074" stopIfTrue="1"/>
  </conditionalFormatting>
  <conditionalFormatting sqref="A960:A965">
    <cfRule type="duplicateValues" dxfId="176" priority="1"/>
  </conditionalFormatting>
  <conditionalFormatting sqref="A968">
    <cfRule type="duplicateValues" dxfId="175" priority="590"/>
    <cfRule type="duplicateValues" dxfId="174" priority="591"/>
    <cfRule type="duplicateValues" dxfId="173" priority="592"/>
    <cfRule type="duplicateValues" dxfId="172" priority="593"/>
    <cfRule type="duplicateValues" dxfId="171" priority="594" stopIfTrue="1"/>
    <cfRule type="duplicateValues" dxfId="170" priority="595" stopIfTrue="1"/>
  </conditionalFormatting>
  <conditionalFormatting sqref="A978:A984">
    <cfRule type="duplicateValues" dxfId="169" priority="58113"/>
    <cfRule type="duplicateValues" dxfId="168" priority="58115" stopIfTrue="1"/>
  </conditionalFormatting>
  <conditionalFormatting sqref="A992">
    <cfRule type="duplicateValues" dxfId="167" priority="1134"/>
    <cfRule type="duplicateValues" dxfId="166" priority="1135" stopIfTrue="1"/>
    <cfRule type="duplicateValues" dxfId="165" priority="1136" stopIfTrue="1"/>
  </conditionalFormatting>
  <conditionalFormatting sqref="A993">
    <cfRule type="duplicateValues" dxfId="164" priority="1128"/>
    <cfRule type="duplicateValues" dxfId="163" priority="1129" stopIfTrue="1"/>
    <cfRule type="duplicateValues" dxfId="162" priority="1130" stopIfTrue="1"/>
  </conditionalFormatting>
  <conditionalFormatting sqref="A994">
    <cfRule type="duplicateValues" dxfId="161" priority="1131"/>
    <cfRule type="duplicateValues" dxfId="160" priority="1132" stopIfTrue="1"/>
    <cfRule type="duplicateValues" dxfId="159" priority="1133" stopIfTrue="1"/>
  </conditionalFormatting>
  <conditionalFormatting sqref="A1011">
    <cfRule type="duplicateValues" dxfId="158" priority="281"/>
    <cfRule type="duplicateValues" dxfId="157" priority="282"/>
    <cfRule type="duplicateValues" dxfId="156" priority="283" stopIfTrue="1"/>
    <cfRule type="duplicateValues" dxfId="155" priority="284" stopIfTrue="1"/>
    <cfRule type="duplicateValues" dxfId="154" priority="285"/>
    <cfRule type="duplicateValues" dxfId="153" priority="286"/>
  </conditionalFormatting>
  <conditionalFormatting sqref="A1014:A1020">
    <cfRule type="duplicateValues" dxfId="152" priority="1643"/>
    <cfRule type="duplicateValues" dxfId="151" priority="1644" stopIfTrue="1"/>
  </conditionalFormatting>
  <conditionalFormatting sqref="A1021:A1024">
    <cfRule type="duplicateValues" dxfId="150" priority="273"/>
    <cfRule type="duplicateValues" dxfId="149" priority="274"/>
    <cfRule type="duplicateValues" dxfId="148" priority="275" stopIfTrue="1"/>
    <cfRule type="duplicateValues" dxfId="147" priority="276"/>
    <cfRule type="duplicateValues" dxfId="146" priority="277" stopIfTrue="1"/>
    <cfRule type="duplicateValues" dxfId="145" priority="278" stopIfTrue="1"/>
    <cfRule type="duplicateValues" dxfId="144" priority="279"/>
    <cfRule type="duplicateValues" dxfId="143" priority="280"/>
  </conditionalFormatting>
  <conditionalFormatting sqref="A1026">
    <cfRule type="duplicateValues" dxfId="142" priority="471"/>
    <cfRule type="duplicateValues" dxfId="141" priority="472"/>
    <cfRule type="duplicateValues" dxfId="140" priority="473"/>
    <cfRule type="duplicateValues" dxfId="139" priority="474"/>
    <cfRule type="duplicateValues" dxfId="138" priority="475" stopIfTrue="1"/>
  </conditionalFormatting>
  <conditionalFormatting sqref="A1027">
    <cfRule type="duplicateValues" dxfId="137" priority="91103"/>
    <cfRule type="duplicateValues" dxfId="136" priority="91104" stopIfTrue="1"/>
  </conditionalFormatting>
  <conditionalFormatting sqref="A1035">
    <cfRule type="duplicateValues" dxfId="135" priority="1066"/>
    <cfRule type="duplicateValues" dxfId="134" priority="1067" stopIfTrue="1"/>
    <cfRule type="duplicateValues" dxfId="133" priority="1068" stopIfTrue="1"/>
  </conditionalFormatting>
  <conditionalFormatting sqref="A1056">
    <cfRule type="duplicateValues" dxfId="132" priority="93753"/>
    <cfRule type="duplicateValues" dxfId="131" priority="93754" stopIfTrue="1"/>
  </conditionalFormatting>
  <conditionalFormatting sqref="A1057:A1062">
    <cfRule type="duplicateValues" dxfId="130" priority="33510"/>
    <cfRule type="duplicateValues" dxfId="129" priority="33511" stopIfTrue="1"/>
  </conditionalFormatting>
  <conditionalFormatting sqref="A1057:A1074">
    <cfRule type="duplicateValues" dxfId="128" priority="69679"/>
    <cfRule type="duplicateValues" dxfId="127" priority="69681" stopIfTrue="1"/>
  </conditionalFormatting>
  <conditionalFormatting sqref="A1063:A1068">
    <cfRule type="duplicateValues" dxfId="126" priority="69274"/>
    <cfRule type="duplicateValues" dxfId="125" priority="69276" stopIfTrue="1"/>
  </conditionalFormatting>
  <conditionalFormatting sqref="A1069:A1074">
    <cfRule type="duplicateValues" dxfId="124" priority="69436"/>
    <cfRule type="duplicateValues" dxfId="123" priority="69438" stopIfTrue="1"/>
  </conditionalFormatting>
  <conditionalFormatting sqref="A1080">
    <cfRule type="duplicateValues" dxfId="122" priority="465"/>
    <cfRule type="duplicateValues" dxfId="121" priority="466"/>
    <cfRule type="duplicateValues" dxfId="120" priority="467"/>
    <cfRule type="duplicateValues" dxfId="119" priority="468" stopIfTrue="1"/>
    <cfRule type="duplicateValues" dxfId="118" priority="469" stopIfTrue="1"/>
    <cfRule type="duplicateValues" dxfId="117" priority="470"/>
  </conditionalFormatting>
  <conditionalFormatting sqref="A1086">
    <cfRule type="duplicateValues" dxfId="116" priority="100441"/>
    <cfRule type="duplicateValues" dxfId="115" priority="100442" stopIfTrue="1"/>
  </conditionalFormatting>
  <conditionalFormatting sqref="A1119">
    <cfRule type="duplicateValues" dxfId="114" priority="49871"/>
    <cfRule type="duplicateValues" dxfId="113" priority="49872" stopIfTrue="1"/>
  </conditionalFormatting>
  <conditionalFormatting sqref="A1185">
    <cfRule type="duplicateValues" dxfId="112" priority="762"/>
    <cfRule type="duplicateValues" dxfId="111" priority="763"/>
    <cfRule type="duplicateValues" dxfId="110" priority="764"/>
    <cfRule type="duplicateValues" dxfId="109" priority="765" stopIfTrue="1"/>
    <cfRule type="duplicateValues" dxfId="108" priority="766" stopIfTrue="1"/>
    <cfRule type="duplicateValues" dxfId="107" priority="767" stopIfTrue="1"/>
  </conditionalFormatting>
  <conditionalFormatting sqref="A1200:A1201">
    <cfRule type="duplicateValues" dxfId="106" priority="100449"/>
  </conditionalFormatting>
  <conditionalFormatting sqref="A1200:A1206 A1188:A1192 A1120:A1122 A1088:A1118">
    <cfRule type="duplicateValues" dxfId="105" priority="100443" stopIfTrue="1"/>
  </conditionalFormatting>
  <conditionalFormatting sqref="A1200:A1206">
    <cfRule type="duplicateValues" dxfId="104" priority="100450" stopIfTrue="1"/>
  </conditionalFormatting>
  <conditionalFormatting sqref="A1202:A1205">
    <cfRule type="duplicateValues" dxfId="103" priority="95485"/>
  </conditionalFormatting>
  <conditionalFormatting sqref="A1206">
    <cfRule type="duplicateValues" dxfId="102" priority="96132"/>
  </conditionalFormatting>
  <conditionalFormatting sqref="A1244:A1245">
    <cfRule type="duplicateValues" dxfId="101" priority="96184"/>
    <cfRule type="duplicateValues" dxfId="100" priority="96186" stopIfTrue="1"/>
  </conditionalFormatting>
  <conditionalFormatting sqref="A1246:A1248">
    <cfRule type="duplicateValues" dxfId="99" priority="1625"/>
    <cfRule type="duplicateValues" dxfId="98" priority="1626" stopIfTrue="1"/>
  </conditionalFormatting>
  <conditionalFormatting sqref="A1249">
    <cfRule type="duplicateValues" dxfId="97" priority="1054"/>
    <cfRule type="duplicateValues" dxfId="96" priority="1055" stopIfTrue="1"/>
    <cfRule type="duplicateValues" dxfId="95" priority="1056" stopIfTrue="1"/>
  </conditionalFormatting>
  <conditionalFormatting sqref="A1252:A1253">
    <cfRule type="duplicateValues" dxfId="94" priority="1051"/>
    <cfRule type="duplicateValues" dxfId="93" priority="1052" stopIfTrue="1"/>
    <cfRule type="duplicateValues" dxfId="92" priority="1053" stopIfTrue="1"/>
  </conditionalFormatting>
  <conditionalFormatting sqref="A1254:A1258">
    <cfRule type="duplicateValues" dxfId="91" priority="1050" stopIfTrue="1"/>
  </conditionalFormatting>
  <conditionalFormatting sqref="A1259:A1260">
    <cfRule type="duplicateValues" dxfId="90" priority="1045"/>
    <cfRule type="duplicateValues" dxfId="89" priority="1046" stopIfTrue="1"/>
    <cfRule type="duplicateValues" dxfId="88" priority="1047" stopIfTrue="1"/>
  </conditionalFormatting>
  <conditionalFormatting sqref="A1261:A1268 A1254:A1258">
    <cfRule type="duplicateValues" dxfId="87" priority="96491"/>
    <cfRule type="duplicateValues" dxfId="86" priority="96494" stopIfTrue="1"/>
  </conditionalFormatting>
  <conditionalFormatting sqref="A1281">
    <cfRule type="duplicateValues" dxfId="85" priority="453"/>
    <cfRule type="duplicateValues" dxfId="84" priority="454"/>
    <cfRule type="duplicateValues" dxfId="83" priority="455"/>
    <cfRule type="duplicateValues" dxfId="82" priority="456" stopIfTrue="1"/>
    <cfRule type="duplicateValues" dxfId="81" priority="457" stopIfTrue="1"/>
    <cfRule type="duplicateValues" dxfId="80" priority="458"/>
  </conditionalFormatting>
  <conditionalFormatting sqref="A1286">
    <cfRule type="duplicateValues" dxfId="79" priority="253"/>
    <cfRule type="duplicateValues" dxfId="78" priority="254"/>
    <cfRule type="duplicateValues" dxfId="77" priority="255" stopIfTrue="1"/>
    <cfRule type="duplicateValues" dxfId="76" priority="256" stopIfTrue="1"/>
    <cfRule type="duplicateValues" dxfId="75" priority="257"/>
    <cfRule type="duplicateValues" dxfId="74" priority="258"/>
  </conditionalFormatting>
  <conditionalFormatting sqref="A1295">
    <cfRule type="duplicateValues" dxfId="73" priority="1457"/>
    <cfRule type="duplicateValues" dxfId="72" priority="1458" stopIfTrue="1"/>
    <cfRule type="duplicateValues" dxfId="71" priority="1459" stopIfTrue="1"/>
  </conditionalFormatting>
  <conditionalFormatting sqref="A1307">
    <cfRule type="duplicateValues" dxfId="70" priority="1311"/>
    <cfRule type="duplicateValues" dxfId="69" priority="1312" stopIfTrue="1"/>
    <cfRule type="duplicateValues" dxfId="68" priority="1313" stopIfTrue="1"/>
  </conditionalFormatting>
  <conditionalFormatting sqref="A1308">
    <cfRule type="duplicateValues" dxfId="67" priority="103512"/>
    <cfRule type="duplicateValues" dxfId="66" priority="103513" stopIfTrue="1"/>
  </conditionalFormatting>
  <conditionalFormatting sqref="A1309">
    <cfRule type="duplicateValues" dxfId="65" priority="103515"/>
    <cfRule type="duplicateValues" dxfId="64" priority="103516" stopIfTrue="1"/>
    <cfRule type="duplicateValues" dxfId="63" priority="103517" stopIfTrue="1"/>
  </conditionalFormatting>
  <conditionalFormatting sqref="A1310">
    <cfRule type="duplicateValues" dxfId="62" priority="28"/>
    <cfRule type="duplicateValues" dxfId="61" priority="29" stopIfTrue="1"/>
  </conditionalFormatting>
  <conditionalFormatting sqref="A1315">
    <cfRule type="duplicateValues" dxfId="60" priority="1317"/>
    <cfRule type="duplicateValues" dxfId="59" priority="1318" stopIfTrue="1"/>
    <cfRule type="duplicateValues" dxfId="58" priority="1319" stopIfTrue="1"/>
  </conditionalFormatting>
  <conditionalFormatting sqref="A1316:A1318">
    <cfRule type="duplicateValues" dxfId="57" priority="1320"/>
    <cfRule type="duplicateValues" dxfId="56" priority="1321" stopIfTrue="1"/>
    <cfRule type="duplicateValues" dxfId="55" priority="1322" stopIfTrue="1"/>
  </conditionalFormatting>
  <conditionalFormatting sqref="A1320">
    <cfRule type="duplicateValues" dxfId="54" priority="1335"/>
    <cfRule type="duplicateValues" dxfId="53" priority="1336" stopIfTrue="1"/>
    <cfRule type="duplicateValues" dxfId="52" priority="1337" stopIfTrue="1"/>
  </conditionalFormatting>
  <conditionalFormatting sqref="A1321:A1323">
    <cfRule type="duplicateValues" dxfId="51" priority="1338"/>
    <cfRule type="duplicateValues" dxfId="50" priority="1339" stopIfTrue="1"/>
    <cfRule type="duplicateValues" dxfId="49" priority="1340" stopIfTrue="1"/>
  </conditionalFormatting>
  <conditionalFormatting sqref="A1329:A1331">
    <cfRule type="duplicateValues" dxfId="48" priority="104396"/>
    <cfRule type="duplicateValues" dxfId="47" priority="104397" stopIfTrue="1"/>
  </conditionalFormatting>
  <conditionalFormatting sqref="A1387:A1390">
    <cfRule type="duplicateValues" dxfId="46" priority="105279"/>
    <cfRule type="duplicateValues" dxfId="45" priority="105280" stopIfTrue="1"/>
  </conditionalFormatting>
  <conditionalFormatting sqref="A1395">
    <cfRule type="duplicateValues" dxfId="44" priority="63752"/>
    <cfRule type="duplicateValues" dxfId="43" priority="63753" stopIfTrue="1"/>
  </conditionalFormatting>
  <conditionalFormatting sqref="A1396:A1400">
    <cfRule type="duplicateValues" dxfId="42" priority="78420"/>
    <cfRule type="duplicateValues" dxfId="41" priority="78421" stopIfTrue="1"/>
  </conditionalFormatting>
  <conditionalFormatting sqref="A1404">
    <cfRule type="duplicateValues" dxfId="40" priority="143"/>
    <cfRule type="duplicateValues" dxfId="39" priority="144" stopIfTrue="1"/>
  </conditionalFormatting>
  <conditionalFormatting sqref="A1405:A1408">
    <cfRule type="duplicateValues" dxfId="38" priority="78068"/>
    <cfRule type="duplicateValues" dxfId="37" priority="78069" stopIfTrue="1"/>
  </conditionalFormatting>
  <conditionalFormatting sqref="A1410:A1413">
    <cfRule type="duplicateValues" dxfId="36" priority="77715"/>
    <cfRule type="duplicateValues" dxfId="35" priority="77717" stopIfTrue="1"/>
  </conditionalFormatting>
  <conditionalFormatting sqref="A1415:A1420">
    <cfRule type="duplicateValues" dxfId="34" priority="1740" stopIfTrue="1"/>
    <cfRule type="duplicateValues" dxfId="33" priority="1741"/>
  </conditionalFormatting>
  <conditionalFormatting sqref="A1421 A1409 A1414">
    <cfRule type="duplicateValues" dxfId="32" priority="1931"/>
    <cfRule type="duplicateValues" dxfId="31" priority="1933" stopIfTrue="1"/>
  </conditionalFormatting>
  <conditionalFormatting sqref="A1422">
    <cfRule type="duplicateValues" dxfId="30" priority="98343"/>
    <cfRule type="duplicateValues" dxfId="29" priority="98344" stopIfTrue="1"/>
  </conditionalFormatting>
  <conditionalFormatting sqref="A1423">
    <cfRule type="duplicateValues" dxfId="28" priority="1149"/>
    <cfRule type="duplicateValues" dxfId="27" priority="1150" stopIfTrue="1"/>
    <cfRule type="duplicateValues" dxfId="26" priority="1151" stopIfTrue="1"/>
  </conditionalFormatting>
  <conditionalFormatting sqref="A1433">
    <cfRule type="duplicateValues" dxfId="25" priority="941"/>
    <cfRule type="duplicateValues" dxfId="24" priority="942"/>
    <cfRule type="duplicateValues" dxfId="23" priority="943"/>
    <cfRule type="duplicateValues" dxfId="22" priority="944" stopIfTrue="1"/>
    <cfRule type="duplicateValues" dxfId="21" priority="945" stopIfTrue="1"/>
  </conditionalFormatting>
  <conditionalFormatting sqref="A2058:A65728 A1434:A1465 A1319 A819:A825 A799 A555:A559 A1311:A1314 A1028:A1034 A1120:A1122 A781 A796:A797 A985:A991 A1250:A1251 A1272:A1280 A868:A869 A881:A884 A1188:A1192 A1246:A1248 A436 A538:A553 A1025 A804:A805 A1282:A1285 A1424:A1430 A1296:A1306 A620:A621 A216:A226 A777:A779 A121:A167 A1081:A1118 A890:A895 A1012:A1020 A1005:A1010 A933:A938 A940:A959 A513:A525 A969:A974 A68:A112 A172:A211 A710:A712 A623:A679 A1:A59 A851:A858 A746:A749 A897:A931 A808:A810 A966:A967 A228:A314 A561:A588 A735:A744 A1036:A1056 A1287:A1294 A1324:A1421 A1200:A1243">
    <cfRule type="duplicateValues" dxfId="20" priority="98516" stopIfTrue="1"/>
  </conditionalFormatting>
  <conditionalFormatting sqref="A2058:A65728 A1434:A1465 A1319 A1250:A1251 A1025 A204:A211 A868:A869 A799 A555:A559 A819:A825 A1311:A1314 A1028:A1034 A1120:A1122 A781 A796 A1036:A1046 A985:A991 A1272:A1280 A881:A884 A1188:A1192 A172:A175 A436 A538:A553 A804:A805 A1282:A1285 A1424:A1430 A1401:A1403 A1296:A1306 A620:A621 A1087:A1118 A216:A226 A777:A779 A121:A143 A1081:A1085 A890:A895 A1012:A1019 A1005:A1010 A1049:A1055 A933:A938 A940:A959 A513:A525 A969:A974 A68:A112 A1391:A1394 A623:A679 A1:A59 A561:A578 A851:A858 A746:A749 A1324:A1328 A897:A931 A808:A810 A966:A967 A228:A314 A588 A735:A744 A1287:A1294 A1332:A1386 A1207:A1243">
    <cfRule type="duplicateValues" dxfId="19" priority="98453" stopIfTrue="1"/>
  </conditionalFormatting>
  <conditionalFormatting sqref="A1434:A1465 A1319 A1250:A1251 A1188:A1192 A799 A125:A126 A204:A211 A1025 A868:A869 A555:A559 A819:A825 A1311:A1314 A1028:A1034 A1120:A1122 A781 A796 A1036:A1046 A985:A991 A1272:A1280 A881:A884 A890:A895 A172:A175 A436 A538:A553 A804:A805 A1282:A1285 A1424:A1430 A1401:A1403 A121:A122 A1296:A1306 A620:A621 A647:A648 A644 A1087:A1118 A216:A226 A777:A779 A128:A143 A1081:A1085 A1012:A1019 A1005:A1010 A1049:A1055 A933:A938 A940:A959 A513:A525 A969:A974 A68:A112 A650:A679 A1391:A1394 A635:A642 A623:A632 A4:A59 A561:A578 A851:A858 A746:A749 A898:A931 A1324:A1328 A808:A810 A966:A967 A228:A314 A588 A735:A744 A1287:A1294 A1332:A1386 A1207:A1243">
    <cfRule type="duplicateValues" dxfId="18" priority="98385"/>
  </conditionalFormatting>
  <conditionalFormatting sqref="A2058:A1048576 A1434:A1465 A436 A868:A869 A819:A825 A796:A797 A881:A884 A1188:A1192 A799 A1025 A803:A805 A1272:A1280 A1282:A1285 A1423:A1430 A978:A994 A620:A621 A216:A226 A777:A788 A121:A167 A1081:A1122 A890:A895 A1012:A1020 A1005:A1010 A1246:A1268 A513:A525 A969:A974 A68:A112 A172:A211 A710:A712 A623:A679 A1:A59 A851:A858 A897:A959 A808:A810 A966:A967 A228:A314 A538:A588 A735:A749 A1027:A1056 A1200:A1243 A1287:A1421">
    <cfRule type="duplicateValues" dxfId="17" priority="1044"/>
  </conditionalFormatting>
  <conditionalFormatting sqref="A2058:A1048576 A1434:A1465 A436 A868:A869 A819:A825 A881:A884 A1188:A1192 A796:A797 A1025 A799 A1272:A1280 A1282:A1285 A1423:A1430 A978:A994 A620:A621 A216:A226 A773:A774 A121:A167 A1081:A1122 A890:A895 A1012:A1020 A1005:A1010 A1246:A1268 A513:A525 A969:A974 A68:A112 A172:A211 A758:A760 A777:A788 A710:A712 A623:A679 A1:A59 A851:A858 A897:A959 A802:A805 A808:A810 A966:A967 A228:A314 A538:A588 A735:A749 A1027:A1056 A1200:A1243 A1287:A1421">
    <cfRule type="duplicateValues" dxfId="16" priority="28050"/>
  </conditionalFormatting>
  <conditionalFormatting sqref="A2058:A1048576 A701:A705 A1:A112 A777:A794 A796:A799 A897:A959 A868:A895 A802:A805 A808:A863 A121:A679 A710:A749 A966:A1465 A758:A774">
    <cfRule type="duplicateValues" dxfId="15" priority="99153"/>
  </conditionalFormatting>
  <conditionalFormatting sqref="A2058:A1048576 A1272:A1280 A1025 A874 A1075:A1079 A1282:A1285 A773:A774 A1012:A1020 A68:A112 A121:A226 A758:A760 A777:A788 A710:A712 A969:A1010 A1:A59 A591:A679 A796:A799 A879:A895 A897:A959 A868:A869 A802:A805 A808:A863 A966:A967 A228:A525 A538:A588 A735:A749 A1027:A1056 A1081:A1268 A1287:A1465">
    <cfRule type="duplicateValues" dxfId="14" priority="28238"/>
  </conditionalFormatting>
  <conditionalFormatting sqref="A702:A705">
    <cfRule type="duplicateValues" dxfId="13" priority="105912"/>
  </conditionalFormatting>
  <conditionalFormatting sqref="A703:A705">
    <cfRule type="duplicateValues" dxfId="12" priority="105914"/>
    <cfRule type="duplicateValues" dxfId="11" priority="105915" stopIfTrue="1"/>
  </conditionalFormatting>
  <conditionalFormatting sqref="A795">
    <cfRule type="duplicateValues" dxfId="10" priority="105916"/>
  </conditionalFormatting>
  <conditionalFormatting sqref="A1047:A1048">
    <cfRule type="duplicateValues" dxfId="9" priority="105917"/>
    <cfRule type="duplicateValues" dxfId="8" priority="105918" stopIfTrue="1"/>
  </conditionalFormatting>
  <conditionalFormatting sqref="A1269:A1271">
    <cfRule type="duplicateValues" dxfId="7" priority="106234"/>
    <cfRule type="duplicateValues" dxfId="6" priority="106235"/>
    <cfRule type="duplicateValues" dxfId="5" priority="106236"/>
    <cfRule type="duplicateValues" dxfId="4" priority="106237" stopIfTrue="1"/>
    <cfRule type="duplicateValues" dxfId="3" priority="106238"/>
    <cfRule type="duplicateValues" dxfId="2" priority="106239"/>
  </conditionalFormatting>
  <conditionalFormatting sqref="A1216:A1268 A1272:A1323">
    <cfRule type="duplicateValues" dxfId="1" priority="106554"/>
  </conditionalFormatting>
  <conditionalFormatting sqref="A1326:A1337">
    <cfRule type="duplicateValues" dxfId="0" priority="106869" stopIfTrue="1"/>
  </conditionalFormatting>
  <hyperlinks>
    <hyperlink ref="B825" r:id="rId1" display="VIDEO"/>
    <hyperlink ref="B803" r:id="rId2" display="adiSSS01 VIDEO"/>
    <hyperlink ref="B1050" r:id="rId3" display="K191SK VIDEO"/>
    <hyperlink ref="B1051" r:id="rId4" display="https://www.youtube.com/watch?v=W83xLgjKnBA"/>
    <hyperlink ref="B1052" r:id="rId5" display="https://www.youtube.com/watch?v=W83xLgjKnBA"/>
    <hyperlink ref="B1053" r:id="rId6" display="https://www.youtube.com/watch?v=W83xLgjKnBA"/>
    <hyperlink ref="B1054" r:id="rId7" display="https://www.youtube.com/watch?v=W83xLgjKnBA"/>
    <hyperlink ref="B1055" r:id="rId8" display="https://www.youtube.com/watch?v=W83xLgjKnBA"/>
    <hyperlink ref="B1200" r:id="rId9" display="J-IJF"/>
    <hyperlink ref="B814" r:id="rId10" display="adiBP30 VIDEO"/>
    <hyperlink ref="B816" r:id="rId11" display="adiBP31 VIDEO"/>
    <hyperlink ref="B817" r:id="rId12" display="https://www.youtube.com/watch?v=CDOrq3wgTdM&amp;t=4s"/>
    <hyperlink ref="B818" r:id="rId13" display="adiBP32 VIDEO"/>
    <hyperlink ref="B1056" r:id="rId14" display="https://www.youtube.com/watch?v=W83xLgjKnBA"/>
    <hyperlink ref="B775" r:id="rId15" display="VIDEO"/>
    <hyperlink ref="B536" r:id="rId16" display="VIDEO"/>
    <hyperlink ref="B543" r:id="rId17" display="adiSBG501PRO VIDEO_x000a_NEW"/>
    <hyperlink ref="B544" r:id="rId18" display="https://www.youtube.com/watch?v=RnMQ8ytYrzs&amp;t=2s"/>
    <hyperlink ref="B545" r:id="rId19" display="https://www.youtube.com/watch?v=RnMQ8ytYrzs&amp;t=2s"/>
    <hyperlink ref="B546" r:id="rId20" display="https://www.youtube.com/watch?v=RnMQ8ytYrzs&amp;t=2s"/>
    <hyperlink ref="B547" r:id="rId21" display="https://www.youtube.com/watch?v=RnMQ8ytYrzs&amp;t=2s"/>
    <hyperlink ref="B548" r:id="rId22" display="https://www.youtube.com/watch?v=RnMQ8ytYrzs&amp;t=2s"/>
    <hyperlink ref="B549" r:id="rId23" display="https://www.youtube.com/watch?v=RnMQ8ytYrzs&amp;t=2s"/>
    <hyperlink ref="B550" r:id="rId24" display="https://www.youtube.com/watch?v=RnMQ8ytYrzs&amp;t=2s"/>
    <hyperlink ref="B800" r:id="rId25" display="ADISDP01 VIDEO"/>
  </hyperlinks>
  <pageMargins left="0" right="0" top="0.19685039370078741" bottom="0.19685039370078741" header="0.51181102362204722" footer="0.51181102362204722"/>
  <pageSetup paperSize="9" scale="37" fitToHeight="15" orientation="landscape" horizontalDpi="180" verticalDpi="180" r:id="rId26"/>
  <rowBreaks count="2" manualBreakCount="2">
    <brk id="746" max="16383" man="1"/>
    <brk id="944" max="16383" man="1"/>
  </rowBreaks>
  <ignoredErrors>
    <ignoredError sqref="A1213 A1208:A1211 A741" numberStoredAsText="1"/>
  </ignoredErrors>
  <drawing r:id="rId2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F1782"/>
  <sheetViews>
    <sheetView workbookViewId="0">
      <selection activeCell="E3" sqref="E3"/>
    </sheetView>
  </sheetViews>
  <sheetFormatPr defaultColWidth="8.5703125" defaultRowHeight="15"/>
  <cols>
    <col min="1" max="1" width="14.5703125" style="80" customWidth="1"/>
    <col min="2" max="5" width="8.5703125" customWidth="1"/>
    <col min="6" max="6" width="11.42578125" style="2" customWidth="1"/>
  </cols>
  <sheetData>
    <row r="1" spans="1:6">
      <c r="A1" s="79" t="str">
        <f>'ЗАКАЗ CLINCH - ADIDAS'!A3</f>
        <v>Штрих код</v>
      </c>
      <c r="B1" s="3"/>
      <c r="C1" s="3"/>
      <c r="D1" s="3"/>
      <c r="E1" s="3"/>
      <c r="F1" s="4" t="str">
        <f>'ЗАКАЗ CLINCH - ADIDAS'!I3</f>
        <v>ЗАКАЗ</v>
      </c>
    </row>
    <row r="2" spans="1:6">
      <c r="A2" s="80">
        <f>'ЗАКАЗ CLINCH - ADIDAS'!A6</f>
        <v>4630137494951</v>
      </c>
      <c r="F2" s="1" t="str">
        <f>IF('ЗАКАЗ CLINCH - ADIDAS'!I6=0,"",'ЗАКАЗ CLINCH - ADIDAS'!I6)</f>
        <v/>
      </c>
    </row>
    <row r="3" spans="1:6">
      <c r="A3" s="80">
        <f>'ЗАКАЗ CLINCH - ADIDAS'!A7</f>
        <v>4630137494968</v>
      </c>
      <c r="F3" s="1" t="str">
        <f>IF('ЗАКАЗ CLINCH - ADIDAS'!I7=0,"",'ЗАКАЗ CLINCH - ADIDAS'!I7)</f>
        <v/>
      </c>
    </row>
    <row r="4" spans="1:6">
      <c r="A4" s="80">
        <f>'ЗАКАЗ CLINCH - ADIDAS'!A8</f>
        <v>4630137494975</v>
      </c>
      <c r="F4" s="1" t="str">
        <f>IF('ЗАКАЗ CLINCH - ADIDAS'!I8=0,"",'ЗАКАЗ CLINCH - ADIDAS'!I8)</f>
        <v/>
      </c>
    </row>
    <row r="5" spans="1:6">
      <c r="A5" s="80">
        <f>'ЗАКАЗ CLINCH - ADIDAS'!A9</f>
        <v>4630137494982</v>
      </c>
      <c r="F5" s="1" t="str">
        <f>IF('ЗАКАЗ CLINCH - ADIDAS'!I9=0,"",'ЗАКАЗ CLINCH - ADIDAS'!I9)</f>
        <v/>
      </c>
    </row>
    <row r="6" spans="1:6">
      <c r="A6" s="80">
        <f>'ЗАКАЗ CLINCH - ADIDAS'!A10</f>
        <v>4630137494999</v>
      </c>
      <c r="F6" s="1" t="str">
        <f>IF('ЗАКАЗ CLINCH - ADIDAS'!I10=0,"",'ЗАКАЗ CLINCH - ADIDAS'!I10)</f>
        <v/>
      </c>
    </row>
    <row r="7" spans="1:6">
      <c r="A7" s="80">
        <f>'ЗАКАЗ CLINCH - ADIDAS'!A11</f>
        <v>4630137494814</v>
      </c>
      <c r="F7" s="1" t="str">
        <f>IF('ЗАКАЗ CLINCH - ADIDAS'!I11=0,"",'ЗАКАЗ CLINCH - ADIDAS'!I11)</f>
        <v/>
      </c>
    </row>
    <row r="8" spans="1:6">
      <c r="A8" s="80">
        <f>'ЗАКАЗ CLINCH - ADIDAS'!A12</f>
        <v>4630137494821</v>
      </c>
      <c r="F8" s="1" t="str">
        <f>IF('ЗАКАЗ CLINCH - ADIDAS'!I12=0,"",'ЗАКАЗ CLINCH - ADIDAS'!I12)</f>
        <v/>
      </c>
    </row>
    <row r="9" spans="1:6">
      <c r="A9" s="80">
        <f>'ЗАКАЗ CLINCH - ADIDAS'!A13</f>
        <v>4630137494838</v>
      </c>
      <c r="F9" s="1" t="str">
        <f>IF('ЗАКАЗ CLINCH - ADIDAS'!I13=0,"",'ЗАКАЗ CLINCH - ADIDAS'!I13)</f>
        <v/>
      </c>
    </row>
    <row r="10" spans="1:6">
      <c r="A10" s="80">
        <f>'ЗАКАЗ CLINCH - ADIDAS'!A14</f>
        <v>4630137494845</v>
      </c>
      <c r="F10" s="1" t="str">
        <f>IF('ЗАКАЗ CLINCH - ADIDAS'!I14=0,"",'ЗАКАЗ CLINCH - ADIDAS'!I14)</f>
        <v/>
      </c>
    </row>
    <row r="11" spans="1:6">
      <c r="A11" s="80">
        <f>'ЗАКАЗ CLINCH - ADIDAS'!A15</f>
        <v>4630137494852</v>
      </c>
      <c r="F11" s="1" t="str">
        <f>IF('ЗАКАЗ CLINCH - ADIDAS'!I15=0,"",'ЗАКАЗ CLINCH - ADIDAS'!I15)</f>
        <v/>
      </c>
    </row>
    <row r="12" spans="1:6">
      <c r="A12" s="80">
        <f>'ЗАКАЗ CLINCH - ADIDAS'!A16</f>
        <v>4630137494869</v>
      </c>
      <c r="F12" s="1" t="str">
        <f>IF('ЗАКАЗ CLINCH - ADIDAS'!I16=0,"",'ЗАКАЗ CLINCH - ADIDAS'!I16)</f>
        <v/>
      </c>
    </row>
    <row r="13" spans="1:6">
      <c r="A13" s="80">
        <f>'ЗАКАЗ CLINCH - ADIDAS'!A17</f>
        <v>4630137494876</v>
      </c>
      <c r="F13" s="1" t="str">
        <f>IF('ЗАКАЗ CLINCH - ADIDAS'!I17=0,"",'ЗАКАЗ CLINCH - ADIDAS'!I17)</f>
        <v/>
      </c>
    </row>
    <row r="14" spans="1:6">
      <c r="A14" s="80">
        <f>'ЗАКАЗ CLINCH - ADIDAS'!A18</f>
        <v>4630137494883</v>
      </c>
      <c r="F14" s="1" t="str">
        <f>IF('ЗАКАЗ CLINCH - ADIDAS'!I18=0,"",'ЗАКАЗ CLINCH - ADIDAS'!I18)</f>
        <v/>
      </c>
    </row>
    <row r="15" spans="1:6">
      <c r="A15" s="80">
        <f>'ЗАКАЗ CLINCH - ADIDAS'!A19</f>
        <v>4630137494890</v>
      </c>
      <c r="F15" s="1" t="str">
        <f>IF('ЗАКАЗ CLINCH - ADIDAS'!I19=0,"",'ЗАКАЗ CLINCH - ADIDAS'!I19)</f>
        <v/>
      </c>
    </row>
    <row r="16" spans="1:6">
      <c r="A16" s="80">
        <f>'ЗАКАЗ CLINCH - ADIDAS'!A20</f>
        <v>4630137494906</v>
      </c>
      <c r="F16" s="1" t="str">
        <f>IF('ЗАКАЗ CLINCH - ADIDAS'!I20=0,"",'ЗАКАЗ CLINCH - ADIDAS'!I20)</f>
        <v/>
      </c>
    </row>
    <row r="17" spans="1:6">
      <c r="A17" s="80">
        <f>'ЗАКАЗ CLINCH - ADIDAS'!A21</f>
        <v>4630137494913</v>
      </c>
      <c r="F17" s="1" t="str">
        <f>IF('ЗАКАЗ CLINCH - ADIDAS'!I21=0,"",'ЗАКАЗ CLINCH - ADIDAS'!I21)</f>
        <v/>
      </c>
    </row>
    <row r="18" spans="1:6">
      <c r="A18" s="80">
        <f>'ЗАКАЗ CLINCH - ADIDAS'!A22</f>
        <v>4630137494920</v>
      </c>
      <c r="F18" s="1" t="str">
        <f>IF('ЗАКАЗ CLINCH - ADIDAS'!I22=0,"",'ЗАКАЗ CLINCH - ADIDAS'!I22)</f>
        <v/>
      </c>
    </row>
    <row r="19" spans="1:6">
      <c r="A19" s="80">
        <f>'ЗАКАЗ CLINCH - ADIDAS'!A23</f>
        <v>4630137494937</v>
      </c>
      <c r="F19" s="1" t="str">
        <f>IF('ЗАКАЗ CLINCH - ADIDAS'!I23=0,"",'ЗАКАЗ CLINCH - ADIDAS'!I23)</f>
        <v/>
      </c>
    </row>
    <row r="20" spans="1:6">
      <c r="A20" s="80">
        <f>'ЗАКАЗ CLINCH - ADIDAS'!A24</f>
        <v>4630137494944</v>
      </c>
      <c r="F20" s="1" t="str">
        <f>IF('ЗАКАЗ CLINCH - ADIDAS'!I24=0,"",'ЗАКАЗ CLINCH - ADIDAS'!I24)</f>
        <v/>
      </c>
    </row>
    <row r="21" spans="1:6">
      <c r="A21" s="80">
        <f>'ЗАКАЗ CLINCH - ADIDAS'!A25</f>
        <v>4630137495149</v>
      </c>
      <c r="F21" s="1" t="str">
        <f>IF('ЗАКАЗ CLINCH - ADIDAS'!I25=0,"",'ЗАКАЗ CLINCH - ADIDAS'!I25)</f>
        <v/>
      </c>
    </row>
    <row r="22" spans="1:6">
      <c r="A22" s="80">
        <f>'ЗАКАЗ CLINCH - ADIDAS'!A26</f>
        <v>4630137495156</v>
      </c>
      <c r="F22" s="1" t="str">
        <f>IF('ЗАКАЗ CLINCH - ADIDAS'!I26=0,"",'ЗАКАЗ CLINCH - ADIDAS'!I26)</f>
        <v/>
      </c>
    </row>
    <row r="23" spans="1:6">
      <c r="A23" s="80">
        <f>'ЗАКАЗ CLINCH - ADIDAS'!A27</f>
        <v>4630137495163</v>
      </c>
      <c r="F23" s="1" t="str">
        <f>IF('ЗАКАЗ CLINCH - ADIDAS'!I27=0,"",'ЗАКАЗ CLINCH - ADIDAS'!I27)</f>
        <v/>
      </c>
    </row>
    <row r="24" spans="1:6">
      <c r="A24" s="80">
        <f>'ЗАКАЗ CLINCH - ADIDAS'!A28</f>
        <v>4630137495170</v>
      </c>
      <c r="F24" s="1" t="str">
        <f>IF('ЗАКАЗ CLINCH - ADIDAS'!I28=0,"",'ЗАКАЗ CLINCH - ADIDAS'!I28)</f>
        <v/>
      </c>
    </row>
    <row r="25" spans="1:6">
      <c r="A25" s="80">
        <f>'ЗАКАЗ CLINCH - ADIDAS'!A29</f>
        <v>4630137495002</v>
      </c>
      <c r="F25" s="1" t="str">
        <f>IF('ЗАКАЗ CLINCH - ADIDAS'!I29=0,"",'ЗАКАЗ CLINCH - ADIDAS'!I29)</f>
        <v/>
      </c>
    </row>
    <row r="26" spans="1:6">
      <c r="A26" s="80">
        <f>'ЗАКАЗ CLINCH - ADIDAS'!A30</f>
        <v>4630137495019</v>
      </c>
      <c r="F26" s="1" t="str">
        <f>IF('ЗАКАЗ CLINCH - ADIDAS'!I30=0,"",'ЗАКАЗ CLINCH - ADIDAS'!I30)</f>
        <v/>
      </c>
    </row>
    <row r="27" spans="1:6">
      <c r="A27" s="80">
        <f>'ЗАКАЗ CLINCH - ADIDAS'!A31</f>
        <v>4630137495026</v>
      </c>
      <c r="F27" s="1" t="str">
        <f>IF('ЗАКАЗ CLINCH - ADIDAS'!I31=0,"",'ЗАКАЗ CLINCH - ADIDAS'!I31)</f>
        <v/>
      </c>
    </row>
    <row r="28" spans="1:6">
      <c r="A28" s="80">
        <f>'ЗАКАЗ CLINCH - ADIDAS'!A32</f>
        <v>4630137495033</v>
      </c>
      <c r="F28" s="1" t="str">
        <f>IF('ЗАКАЗ CLINCH - ADIDAS'!I32=0,"",'ЗАКАЗ CLINCH - ADIDAS'!I32)</f>
        <v/>
      </c>
    </row>
    <row r="29" spans="1:6">
      <c r="A29" s="80">
        <f>'ЗАКАЗ CLINCH - ADIDAS'!A33</f>
        <v>4630137495040</v>
      </c>
      <c r="F29" s="1" t="str">
        <f>IF('ЗАКАЗ CLINCH - ADIDAS'!I33=0,"",'ЗАКАЗ CLINCH - ADIDAS'!I33)</f>
        <v/>
      </c>
    </row>
    <row r="30" spans="1:6">
      <c r="A30" s="80">
        <f>'ЗАКАЗ CLINCH - ADIDAS'!A34</f>
        <v>4630137495057</v>
      </c>
      <c r="F30" s="1" t="str">
        <f>IF('ЗАКАЗ CLINCH - ADIDAS'!I34=0,"",'ЗАКАЗ CLINCH - ADIDAS'!I34)</f>
        <v/>
      </c>
    </row>
    <row r="31" spans="1:6">
      <c r="A31" s="80">
        <f>'ЗАКАЗ CLINCH - ADIDAS'!A35</f>
        <v>4630137495064</v>
      </c>
      <c r="F31" s="1" t="str">
        <f>IF('ЗАКАЗ CLINCH - ADIDAS'!I35=0,"",'ЗАКАЗ CLINCH - ADIDAS'!I35)</f>
        <v/>
      </c>
    </row>
    <row r="32" spans="1:6">
      <c r="A32" s="80">
        <f>'ЗАКАЗ CLINCH - ADIDAS'!A36</f>
        <v>4630137495071</v>
      </c>
      <c r="F32" s="1" t="str">
        <f>IF('ЗАКАЗ CLINCH - ADIDAS'!I36=0,"",'ЗАКАЗ CLINCH - ADIDAS'!I36)</f>
        <v/>
      </c>
    </row>
    <row r="33" spans="1:6">
      <c r="A33" s="80">
        <f>'ЗАКАЗ CLINCH - ADIDAS'!A37</f>
        <v>4630137495088</v>
      </c>
      <c r="F33" s="1" t="str">
        <f>IF('ЗАКАЗ CLINCH - ADIDAS'!I37=0,"",'ЗАКАЗ CLINCH - ADIDAS'!I37)</f>
        <v/>
      </c>
    </row>
    <row r="34" spans="1:6">
      <c r="A34" s="80">
        <f>'ЗАКАЗ CLINCH - ADIDAS'!A38</f>
        <v>4630137495095</v>
      </c>
      <c r="F34" s="1" t="str">
        <f>IF('ЗАКАЗ CLINCH - ADIDAS'!I38=0,"",'ЗАКАЗ CLINCH - ADIDAS'!I38)</f>
        <v/>
      </c>
    </row>
    <row r="35" spans="1:6">
      <c r="A35" s="80">
        <f>'ЗАКАЗ CLINCH - ADIDAS'!A39</f>
        <v>4630137495101</v>
      </c>
      <c r="F35" s="1" t="str">
        <f>IF('ЗАКАЗ CLINCH - ADIDAS'!I39=0,"",'ЗАКАЗ CLINCH - ADIDAS'!I39)</f>
        <v/>
      </c>
    </row>
    <row r="36" spans="1:6">
      <c r="A36" s="80">
        <f>'ЗАКАЗ CLINCH - ADIDAS'!A40</f>
        <v>4630137495118</v>
      </c>
      <c r="F36" s="1" t="str">
        <f>IF('ЗАКАЗ CLINCH - ADIDAS'!I40=0,"",'ЗАКАЗ CLINCH - ADIDAS'!I40)</f>
        <v/>
      </c>
    </row>
    <row r="37" spans="1:6">
      <c r="A37" s="80">
        <f>'ЗАКАЗ CLINCH - ADIDAS'!A41</f>
        <v>4630137495125</v>
      </c>
      <c r="F37" s="1" t="str">
        <f>IF('ЗАКАЗ CLINCH - ADIDAS'!I41=0,"",'ЗАКАЗ CLINCH - ADIDAS'!I41)</f>
        <v/>
      </c>
    </row>
    <row r="38" spans="1:6">
      <c r="A38" s="80">
        <f>'ЗАКАЗ CLINCH - ADIDAS'!A42</f>
        <v>4630137495132</v>
      </c>
      <c r="F38" s="1" t="str">
        <f>IF('ЗАКАЗ CLINCH - ADIDAS'!I42=0,"",'ЗАКАЗ CLINCH - ADIDAS'!I42)</f>
        <v/>
      </c>
    </row>
    <row r="39" spans="1:6">
      <c r="A39" s="80">
        <f>'ЗАКАЗ CLINCH - ADIDAS'!A43</f>
        <v>4630137495187</v>
      </c>
      <c r="F39" s="1" t="str">
        <f>IF('ЗАКАЗ CLINCH - ADIDAS'!I43=0,"",'ЗАКАЗ CLINCH - ADIDAS'!I43)</f>
        <v/>
      </c>
    </row>
    <row r="40" spans="1:6">
      <c r="A40" s="80">
        <f>'ЗАКАЗ CLINCH - ADIDAS'!A44</f>
        <v>4630137495194</v>
      </c>
      <c r="F40" s="1" t="str">
        <f>IF('ЗАКАЗ CLINCH - ADIDAS'!I44=0,"",'ЗАКАЗ CLINCH - ADIDAS'!I44)</f>
        <v/>
      </c>
    </row>
    <row r="41" spans="1:6">
      <c r="A41" s="80">
        <f>'ЗАКАЗ CLINCH - ADIDAS'!A45</f>
        <v>4630137495200</v>
      </c>
      <c r="F41" s="1" t="str">
        <f>IF('ЗАКАЗ CLINCH - ADIDAS'!I45=0,"",'ЗАКАЗ CLINCH - ADIDAS'!I45)</f>
        <v/>
      </c>
    </row>
    <row r="42" spans="1:6">
      <c r="A42" s="80">
        <f>'ЗАКАЗ CLINCH - ADIDAS'!A46</f>
        <v>4630137495217</v>
      </c>
      <c r="F42" s="1" t="str">
        <f>IF('ЗАКАЗ CLINCH - ADIDAS'!I46=0,"",'ЗАКАЗ CLINCH - ADIDAS'!I46)</f>
        <v/>
      </c>
    </row>
    <row r="43" spans="1:6">
      <c r="A43" s="80" t="str">
        <f>'ЗАКАЗ CLINCH - ADIDAS'!A47</f>
        <v>БОКСЕРСКИЕ ШЛЕМЫ И ПЕРЧАТКИ</v>
      </c>
      <c r="F43" s="1" t="str">
        <f>IF('ЗАКАЗ CLINCH - ADIDAS'!I47=0,"",'ЗАКАЗ CLINCH - ADIDAS'!I47)</f>
        <v/>
      </c>
    </row>
    <row r="44" spans="1:6">
      <c r="A44" s="80">
        <f>'ЗАКАЗ CLINCH - ADIDAS'!A48</f>
        <v>4600010301126</v>
      </c>
      <c r="F44" s="1" t="str">
        <f>IF('ЗАКАЗ CLINCH - ADIDAS'!I48=0,"",'ЗАКАЗ CLINCH - ADIDAS'!I48)</f>
        <v/>
      </c>
    </row>
    <row r="45" spans="1:6">
      <c r="A45" s="80">
        <f>'ЗАКАЗ CLINCH - ADIDAS'!A49</f>
        <v>4600020301123</v>
      </c>
      <c r="F45" s="1" t="str">
        <f>IF('ЗАКАЗ CLINCH - ADIDAS'!I49=0,"",'ЗАКАЗ CLINCH - ADIDAS'!I49)</f>
        <v/>
      </c>
    </row>
    <row r="46" spans="1:6">
      <c r="A46" s="80">
        <f>'ЗАКАЗ CLINCH - ADIDAS'!A50</f>
        <v>4600030301120</v>
      </c>
      <c r="F46" s="1" t="str">
        <f>IF('ЗАКАЗ CLINCH - ADIDAS'!I50=0,"",'ЗАКАЗ CLINCH - ADIDAS'!I50)</f>
        <v/>
      </c>
    </row>
    <row r="47" spans="1:6">
      <c r="A47" s="80">
        <f>'ЗАКАЗ CLINCH - ADIDAS'!A51</f>
        <v>4600040301127</v>
      </c>
      <c r="F47" s="1" t="str">
        <f>IF('ЗАКАЗ CLINCH - ADIDAS'!I51=0,"",'ЗАКАЗ CLINCH - ADIDAS'!I51)</f>
        <v/>
      </c>
    </row>
    <row r="48" spans="1:6">
      <c r="A48" s="80">
        <f>'ЗАКАЗ CLINCH - ADIDAS'!A52</f>
        <v>4600010401123</v>
      </c>
      <c r="F48" s="1" t="str">
        <f>IF('ЗАКАЗ CLINCH - ADIDAS'!I52=0,"",'ЗАКАЗ CLINCH - ADIDAS'!I52)</f>
        <v/>
      </c>
    </row>
    <row r="49" spans="1:6">
      <c r="A49" s="80">
        <f>'ЗАКАЗ CLINCH - ADIDAS'!A53</f>
        <v>4600020401120</v>
      </c>
      <c r="F49" s="1" t="str">
        <f>IF('ЗАКАЗ CLINCH - ADIDAS'!I53=0,"",'ЗАКАЗ CLINCH - ADIDAS'!I53)</f>
        <v/>
      </c>
    </row>
    <row r="50" spans="1:6">
      <c r="A50" s="80">
        <f>'ЗАКАЗ CLINCH - ADIDAS'!A54</f>
        <v>4600030401127</v>
      </c>
      <c r="F50" s="1" t="str">
        <f>IF('ЗАКАЗ CLINCH - ADIDAS'!I54=0,"",'ЗАКАЗ CLINCH - ADIDAS'!I54)</f>
        <v/>
      </c>
    </row>
    <row r="51" spans="1:6">
      <c r="A51" s="80">
        <f>'ЗАКАЗ CLINCH - ADIDAS'!A55</f>
        <v>4600040401124</v>
      </c>
      <c r="F51" s="1" t="str">
        <f>IF('ЗАКАЗ CLINCH - ADIDAS'!I55=0,"",'ЗАКАЗ CLINCH - ADIDAS'!I55)</f>
        <v/>
      </c>
    </row>
    <row r="52" spans="1:6">
      <c r="A52" s="80">
        <f>'ЗАКАЗ CLINCH - ADIDAS'!A56</f>
        <v>4630137493237</v>
      </c>
      <c r="F52" s="1" t="str">
        <f>IF('ЗАКАЗ CLINCH - ADIDAS'!I56=0,"",'ЗАКАЗ CLINCH - ADIDAS'!I56)</f>
        <v/>
      </c>
    </row>
    <row r="53" spans="1:6">
      <c r="A53" s="80">
        <f>'ЗАКАЗ CLINCH - ADIDAS'!A57</f>
        <v>4630137493244</v>
      </c>
      <c r="F53" s="1" t="str">
        <f>IF('ЗАКАЗ CLINCH - ADIDAS'!I57=0,"",'ЗАКАЗ CLINCH - ADIDAS'!I57)</f>
        <v/>
      </c>
    </row>
    <row r="54" spans="1:6">
      <c r="A54" s="80">
        <f>'ЗАКАЗ CLINCH - ADIDAS'!A58</f>
        <v>4630137493251</v>
      </c>
      <c r="F54" s="1" t="str">
        <f>IF('ЗАКАЗ CLINCH - ADIDAS'!I58=0,"",'ЗАКАЗ CLINCH - ADIDAS'!I58)</f>
        <v/>
      </c>
    </row>
    <row r="55" spans="1:6">
      <c r="A55" s="80">
        <f>'ЗАКАЗ CLINCH - ADIDAS'!A59</f>
        <v>4630137493268</v>
      </c>
      <c r="F55" s="1" t="str">
        <f>IF('ЗАКАЗ CLINCH - ADIDAS'!I59=0,"",'ЗАКАЗ CLINCH - ADIDAS'!I59)</f>
        <v/>
      </c>
    </row>
    <row r="56" spans="1:6">
      <c r="A56" s="80">
        <f>'ЗАКАЗ CLINCH - ADIDAS'!A60</f>
        <v>4630137491127</v>
      </c>
      <c r="F56" s="1" t="str">
        <f>IF('ЗАКАЗ CLINCH - ADIDAS'!I60=0,"",'ЗАКАЗ CLINCH - ADIDAS'!I60)</f>
        <v/>
      </c>
    </row>
    <row r="57" spans="1:6">
      <c r="A57" s="80">
        <f>'ЗАКАЗ CLINCH - ADIDAS'!A61</f>
        <v>4630137491134</v>
      </c>
      <c r="F57" s="1" t="str">
        <f>IF('ЗАКАЗ CLINCH - ADIDAS'!I61=0,"",'ЗАКАЗ CLINCH - ADIDAS'!I61)</f>
        <v/>
      </c>
    </row>
    <row r="58" spans="1:6">
      <c r="A58" s="80">
        <f>'ЗАКАЗ CLINCH - ADIDAS'!A62</f>
        <v>4630137491141</v>
      </c>
      <c r="F58" s="1" t="str">
        <f>IF('ЗАКАЗ CLINCH - ADIDAS'!I62=0,"",'ЗАКАЗ CLINCH - ADIDAS'!I62)</f>
        <v/>
      </c>
    </row>
    <row r="59" spans="1:6">
      <c r="A59" s="80">
        <f>'ЗАКАЗ CLINCH - ADIDAS'!A63</f>
        <v>4630137491158</v>
      </c>
      <c r="F59" s="1" t="str">
        <f>IF('ЗАКАЗ CLINCH - ADIDAS'!I63=0,"",'ЗАКАЗ CLINCH - ADIDAS'!I63)</f>
        <v/>
      </c>
    </row>
    <row r="60" spans="1:6">
      <c r="A60" s="80">
        <f>'ЗАКАЗ CLINCH - ADIDAS'!A64</f>
        <v>4630137491165</v>
      </c>
      <c r="F60" s="1" t="str">
        <f>IF('ЗАКАЗ CLINCH - ADIDAS'!I64=0,"",'ЗАКАЗ CLINCH - ADIDAS'!I64)</f>
        <v/>
      </c>
    </row>
    <row r="61" spans="1:6">
      <c r="A61" s="80">
        <f>'ЗАКАЗ CLINCH - ADIDAS'!A65</f>
        <v>4630137491172</v>
      </c>
      <c r="F61" s="1" t="str">
        <f>IF('ЗАКАЗ CLINCH - ADIDAS'!I65=0,"",'ЗАКАЗ CLINCH - ADIDAS'!I65)</f>
        <v/>
      </c>
    </row>
    <row r="62" spans="1:6">
      <c r="A62" s="80">
        <f>'ЗАКАЗ CLINCH - ADIDAS'!A66</f>
        <v>4630137491189</v>
      </c>
      <c r="F62" s="1" t="str">
        <f>IF('ЗАКАЗ CLINCH - ADIDAS'!I66=0,"",'ЗАКАЗ CLINCH - ADIDAS'!I66)</f>
        <v/>
      </c>
    </row>
    <row r="63" spans="1:6">
      <c r="A63" s="80">
        <f>'ЗАКАЗ CLINCH - ADIDAS'!A67</f>
        <v>4630137491196</v>
      </c>
      <c r="F63" s="1" t="str">
        <f>IF('ЗАКАЗ CLINCH - ADIDAS'!I67=0,"",'ЗАКАЗ CLINCH - ADIDAS'!I67)</f>
        <v/>
      </c>
    </row>
    <row r="64" spans="1:6">
      <c r="A64" s="80">
        <f>'ЗАКАЗ CLINCH - ADIDAS'!A68</f>
        <v>4600100301111</v>
      </c>
      <c r="F64" s="1">
        <f>IF('ЗАКАЗ CLINCH - ADIDAS'!I68=0,"",'ЗАКАЗ CLINCH - ADIDAS'!I68)</f>
        <v>2</v>
      </c>
    </row>
    <row r="65" spans="1:6">
      <c r="A65" s="80">
        <f>'ЗАКАЗ CLINCH - ADIDAS'!A69</f>
        <v>4600120301115</v>
      </c>
      <c r="F65" s="1" t="str">
        <f>IF('ЗАКАЗ CLINCH - ADIDAS'!I69=0,"",'ЗАКАЗ CLINCH - ADIDAS'!I69)</f>
        <v/>
      </c>
    </row>
    <row r="66" spans="1:6">
      <c r="A66" s="80">
        <f>'ЗАКАЗ CLINCH - ADIDAS'!A70</f>
        <v>4600100401118</v>
      </c>
      <c r="F66" s="1">
        <f>IF('ЗАКАЗ CLINCH - ADIDAS'!I70=0,"",'ЗАКАЗ CLINCH - ADIDAS'!I70)</f>
        <v>2</v>
      </c>
    </row>
    <row r="67" spans="1:6">
      <c r="A67" s="80">
        <f>'ЗАКАЗ CLINCH - ADIDAS'!A71</f>
        <v>4600120401112</v>
      </c>
      <c r="F67" s="1" t="str">
        <f>IF('ЗАКАЗ CLINCH - ADIDAS'!I71=0,"",'ЗАКАЗ CLINCH - ADIDAS'!I71)</f>
        <v/>
      </c>
    </row>
    <row r="68" spans="1:6">
      <c r="A68" s="80">
        <f>'ЗАКАЗ CLINCH - ADIDAS'!A72</f>
        <v>4630137493138</v>
      </c>
      <c r="F68" s="1" t="str">
        <f>IF('ЗАКАЗ CLINCH - ADIDAS'!I72=0,"",'ЗАКАЗ CLINCH - ADIDAS'!I72)</f>
        <v/>
      </c>
    </row>
    <row r="69" spans="1:6">
      <c r="A69" s="80">
        <f>'ЗАКАЗ CLINCH - ADIDAS'!A73</f>
        <v>4630137493145</v>
      </c>
      <c r="F69" s="1" t="str">
        <f>IF('ЗАКАЗ CLINCH - ADIDAS'!I73=0,"",'ЗАКАЗ CLINCH - ADIDAS'!I73)</f>
        <v/>
      </c>
    </row>
    <row r="70" spans="1:6">
      <c r="A70" s="80">
        <f>'ЗАКАЗ CLINCH - ADIDAS'!A74</f>
        <v>4630137493152</v>
      </c>
      <c r="F70" s="1" t="str">
        <f>IF('ЗАКАЗ CLINCH - ADIDAS'!I74=0,"",'ЗАКАЗ CLINCH - ADIDAS'!I74)</f>
        <v/>
      </c>
    </row>
    <row r="71" spans="1:6">
      <c r="A71" s="80">
        <f>'ЗАКАЗ CLINCH - ADIDAS'!A75</f>
        <v>4630137493169</v>
      </c>
      <c r="F71" s="1" t="str">
        <f>IF('ЗАКАЗ CLINCH - ADIDAS'!I75=0,"",'ЗАКАЗ CLINCH - ADIDAS'!I75)</f>
        <v/>
      </c>
    </row>
    <row r="72" spans="1:6">
      <c r="A72" s="80">
        <f>'ЗАКАЗ CLINCH - ADIDAS'!A76</f>
        <v>4601003015501</v>
      </c>
      <c r="F72" s="1" t="str">
        <f>IF('ЗАКАЗ CLINCH - ADIDAS'!I76=0,"",'ЗАКАЗ CLINCH - ADIDAS'!I76)</f>
        <v/>
      </c>
    </row>
    <row r="73" spans="1:6">
      <c r="A73" s="80">
        <f>'ЗАКАЗ CLINCH - ADIDAS'!A77</f>
        <v>4601203015509</v>
      </c>
      <c r="F73" s="1" t="str">
        <f>IF('ЗАКАЗ CLINCH - ADIDAS'!I77=0,"",'ЗАКАЗ CLINCH - ADIDAS'!I77)</f>
        <v/>
      </c>
    </row>
    <row r="74" spans="1:6">
      <c r="A74" s="80">
        <f>'ЗАКАЗ CLINCH - ADIDAS'!A78</f>
        <v>4601403015507</v>
      </c>
      <c r="F74" s="1" t="str">
        <f>IF('ЗАКАЗ CLINCH - ADIDAS'!I78=0,"",'ЗАКАЗ CLINCH - ADIDAS'!I78)</f>
        <v/>
      </c>
    </row>
    <row r="75" spans="1:6">
      <c r="A75" s="80">
        <f>'ЗАКАЗ CLINCH - ADIDAS'!A79</f>
        <v>4601603015505</v>
      </c>
      <c r="F75" s="1" t="str">
        <f>IF('ЗАКАЗ CLINCH - ADIDAS'!I79=0,"",'ЗАКАЗ CLINCH - ADIDAS'!I79)</f>
        <v/>
      </c>
    </row>
    <row r="76" spans="1:6">
      <c r="A76" s="80">
        <f>'ЗАКАЗ CLINCH - ADIDAS'!A80</f>
        <v>4601004015500</v>
      </c>
      <c r="F76" s="1" t="str">
        <f>IF('ЗАКАЗ CLINCH - ADIDAS'!I80=0,"",'ЗАКАЗ CLINCH - ADIDAS'!I80)</f>
        <v/>
      </c>
    </row>
    <row r="77" spans="1:6">
      <c r="A77" s="80">
        <f>'ЗАКАЗ CLINCH - ADIDAS'!A81</f>
        <v>4601204015508</v>
      </c>
      <c r="F77" s="1" t="str">
        <f>IF('ЗАКАЗ CLINCH - ADIDAS'!I81=0,"",'ЗАКАЗ CLINCH - ADIDAS'!I81)</f>
        <v/>
      </c>
    </row>
    <row r="78" spans="1:6">
      <c r="A78" s="80">
        <f>'ЗАКАЗ CLINCH - ADIDAS'!A82</f>
        <v>4601404015506</v>
      </c>
      <c r="F78" s="1" t="str">
        <f>IF('ЗАКАЗ CLINCH - ADIDAS'!I82=0,"",'ЗАКАЗ CLINCH - ADIDAS'!I82)</f>
        <v/>
      </c>
    </row>
    <row r="79" spans="1:6">
      <c r="A79" s="80">
        <f>'ЗАКАЗ CLINCH - ADIDAS'!A83</f>
        <v>4601604015504</v>
      </c>
      <c r="F79" s="1" t="str">
        <f>IF('ЗАКАЗ CLINCH - ADIDAS'!I83=0,"",'ЗАКАЗ CLINCH - ADIDAS'!I83)</f>
        <v/>
      </c>
    </row>
    <row r="80" spans="1:6">
      <c r="A80" s="80">
        <f>'ЗАКАЗ CLINCH - ADIDAS'!A84</f>
        <v>4600080271350</v>
      </c>
      <c r="F80" s="1" t="str">
        <f>IF('ЗАКАЗ CLINCH - ADIDAS'!I84=0,"",'ЗАКАЗ CLINCH - ADIDAS'!I84)</f>
        <v/>
      </c>
    </row>
    <row r="81" spans="1:6">
      <c r="A81" s="80">
        <f>'ЗАКАЗ CLINCH - ADIDAS'!A85</f>
        <v>4600100271353</v>
      </c>
      <c r="F81" s="1" t="str">
        <f>IF('ЗАКАЗ CLINCH - ADIDAS'!I85=0,"",'ЗАКАЗ CLINCH - ADIDAS'!I85)</f>
        <v/>
      </c>
    </row>
    <row r="82" spans="1:6">
      <c r="A82" s="80">
        <f>'ЗАКАЗ CLINCH - ADIDAS'!A86</f>
        <v>4600120271357</v>
      </c>
      <c r="F82" s="1" t="str">
        <f>IF('ЗАКАЗ CLINCH - ADIDAS'!I86=0,"",'ЗАКАЗ CLINCH - ADIDAS'!I86)</f>
        <v/>
      </c>
    </row>
    <row r="83" spans="1:6">
      <c r="A83" s="80">
        <f>'ЗАКАЗ CLINCH - ADIDAS'!A87</f>
        <v>4600120431355</v>
      </c>
      <c r="F83" s="1" t="str">
        <f>IF('ЗАКАЗ CLINCH - ADIDAS'!I87=0,"",'ЗАКАЗ CLINCH - ADIDAS'!I87)</f>
        <v/>
      </c>
    </row>
    <row r="84" spans="1:6">
      <c r="A84" s="80">
        <f>'ЗАКАЗ CLINCH - ADIDAS'!A88</f>
        <v>4600140431359</v>
      </c>
      <c r="F84" s="1" t="str">
        <f>IF('ЗАКАЗ CLINCH - ADIDAS'!I88=0,"",'ЗАКАЗ CLINCH - ADIDAS'!I88)</f>
        <v/>
      </c>
    </row>
    <row r="85" spans="1:6">
      <c r="A85" s="80">
        <f>'ЗАКАЗ CLINCH - ADIDAS'!A89</f>
        <v>4600100261354</v>
      </c>
      <c r="F85" s="1" t="str">
        <f>IF('ЗАКАЗ CLINCH - ADIDAS'!I89=0,"",'ЗАКАЗ CLINCH - ADIDAS'!I89)</f>
        <v/>
      </c>
    </row>
    <row r="86" spans="1:6">
      <c r="A86" s="80">
        <f>'ЗАКАЗ CLINCH - ADIDAS'!A90</f>
        <v>4600120261358</v>
      </c>
      <c r="F86" s="1" t="str">
        <f>IF('ЗАКАЗ CLINCH - ADIDAS'!I90=0,"",'ЗАКАЗ CLINCH - ADIDAS'!I90)</f>
        <v/>
      </c>
    </row>
    <row r="87" spans="1:6">
      <c r="A87" s="80">
        <f>'ЗАКАЗ CLINCH - ADIDAS'!A91</f>
        <v>4600140261352</v>
      </c>
      <c r="F87" s="1" t="str">
        <f>IF('ЗАКАЗ CLINCH - ADIDAS'!I91=0,"",'ЗАКАЗ CLINCH - ADIDAS'!I91)</f>
        <v/>
      </c>
    </row>
    <row r="88" spans="1:6">
      <c r="A88" s="80">
        <f>'ЗАКАЗ CLINCH - ADIDAS'!A92</f>
        <v>4630137493022</v>
      </c>
      <c r="F88" s="1" t="str">
        <f>IF('ЗАКАЗ CLINCH - ADIDAS'!I92=0,"",'ЗАКАЗ CLINCH - ADIDAS'!I92)</f>
        <v/>
      </c>
    </row>
    <row r="89" spans="1:6">
      <c r="A89" s="80">
        <f>'ЗАКАЗ CLINCH - ADIDAS'!A93</f>
        <v>4630137493039</v>
      </c>
      <c r="F89" s="1" t="str">
        <f>IF('ЗАКАЗ CLINCH - ADIDAS'!I93=0,"",'ЗАКАЗ CLINCH - ADIDAS'!I93)</f>
        <v/>
      </c>
    </row>
    <row r="90" spans="1:6">
      <c r="A90" s="80">
        <f>'ЗАКАЗ CLINCH - ADIDAS'!A94</f>
        <v>4630137493046</v>
      </c>
      <c r="F90" s="1" t="str">
        <f>IF('ЗАКАЗ CLINCH - ADIDAS'!I94=0,"",'ЗАКАЗ CLINCH - ADIDAS'!I94)</f>
        <v/>
      </c>
    </row>
    <row r="91" spans="1:6">
      <c r="A91" s="80">
        <f>'ЗАКАЗ CLINCH - ADIDAS'!A95</f>
        <v>4630137493794</v>
      </c>
      <c r="F91" s="1" t="str">
        <f>IF('ЗАКАЗ CLINCH - ADIDAS'!I95=0,"",'ЗАКАЗ CLINCH - ADIDAS'!I95)</f>
        <v/>
      </c>
    </row>
    <row r="92" spans="1:6">
      <c r="A92" s="80">
        <f>'ЗАКАЗ CLINCH - ADIDAS'!A96</f>
        <v>4630137493800</v>
      </c>
      <c r="F92" s="1" t="str">
        <f>IF('ЗАКАЗ CLINCH - ADIDAS'!I96=0,"",'ЗАКАЗ CLINCH - ADIDAS'!I96)</f>
        <v/>
      </c>
    </row>
    <row r="93" spans="1:6">
      <c r="A93" s="80">
        <f>'ЗАКАЗ CLINCH - ADIDAS'!A97</f>
        <v>4630137493817</v>
      </c>
      <c r="F93" s="1" t="str">
        <f>IF('ЗАКАЗ CLINCH - ADIDAS'!I97=0,"",'ЗАКАЗ CLINCH - ADIDAS'!I97)</f>
        <v/>
      </c>
    </row>
    <row r="94" spans="1:6">
      <c r="A94" s="80">
        <f>'ЗАКАЗ CLINCH - ADIDAS'!A98</f>
        <v>4630137493824</v>
      </c>
      <c r="F94" s="1" t="str">
        <f>IF('ЗАКАЗ CLINCH - ADIDAS'!I98=0,"",'ЗАКАЗ CLINCH - ADIDAS'!I98)</f>
        <v/>
      </c>
    </row>
    <row r="95" spans="1:6">
      <c r="A95" s="80">
        <f>'ЗАКАЗ CLINCH - ADIDAS'!A99</f>
        <v>4630137493831</v>
      </c>
      <c r="F95" s="1" t="str">
        <f>IF('ЗАКАЗ CLINCH - ADIDAS'!I99=0,"",'ЗАКАЗ CLINCH - ADIDAS'!I99)</f>
        <v/>
      </c>
    </row>
    <row r="96" spans="1:6">
      <c r="A96" s="80">
        <f>'ЗАКАЗ CLINCH - ADIDAS'!A100</f>
        <v>4630137493732</v>
      </c>
      <c r="F96" s="1" t="str">
        <f>IF('ЗАКАЗ CLINCH - ADIDAS'!I100=0,"",'ЗАКАЗ CLINCH - ADIDAS'!I100)</f>
        <v/>
      </c>
    </row>
    <row r="97" spans="1:6">
      <c r="A97" s="80">
        <f>'ЗАКАЗ CLINCH - ADIDAS'!A101</f>
        <v>4630137493749</v>
      </c>
      <c r="F97" s="1" t="str">
        <f>IF('ЗАКАЗ CLINCH - ADIDAS'!I101=0,"",'ЗАКАЗ CLINCH - ADIDAS'!I101)</f>
        <v/>
      </c>
    </row>
    <row r="98" spans="1:6">
      <c r="A98" s="80">
        <f>'ЗАКАЗ CLINCH - ADIDAS'!A102</f>
        <v>4630137493756</v>
      </c>
      <c r="F98" s="1" t="str">
        <f>IF('ЗАКАЗ CLINCH - ADIDAS'!I102=0,"",'ЗАКАЗ CLINCH - ADIDAS'!I102)</f>
        <v/>
      </c>
    </row>
    <row r="99" spans="1:6">
      <c r="A99" s="80">
        <f>'ЗАКАЗ CLINCH - ADIDAS'!A103</f>
        <v>4630137493763</v>
      </c>
      <c r="F99" s="1" t="str">
        <f>IF('ЗАКАЗ CLINCH - ADIDAS'!I103=0,"",'ЗАКАЗ CLINCH - ADIDAS'!I103)</f>
        <v/>
      </c>
    </row>
    <row r="100" spans="1:6">
      <c r="A100" s="80">
        <f>'ЗАКАЗ CLINCH - ADIDAS'!A104</f>
        <v>4630137493770</v>
      </c>
      <c r="F100" s="1" t="str">
        <f>IF('ЗАКАЗ CLINCH - ADIDAS'!I104=0,"",'ЗАКАЗ CLINCH - ADIDAS'!I104)</f>
        <v/>
      </c>
    </row>
    <row r="101" spans="1:6">
      <c r="A101" s="80">
        <f>'ЗАКАЗ CLINCH - ADIDAS'!A105</f>
        <v>4630137493787</v>
      </c>
      <c r="F101" s="1" t="str">
        <f>IF('ЗАКАЗ CLINCH - ADIDAS'!I105=0,"",'ЗАКАЗ CLINCH - ADIDAS'!I105)</f>
        <v/>
      </c>
    </row>
    <row r="102" spans="1:6">
      <c r="A102" s="80">
        <f>'ЗАКАЗ CLINCH - ADIDAS'!A106</f>
        <v>4630137493848</v>
      </c>
      <c r="F102" s="1" t="str">
        <f>IF('ЗАКАЗ CLINCH - ADIDAS'!I106=0,"",'ЗАКАЗ CLINCH - ADIDAS'!I106)</f>
        <v/>
      </c>
    </row>
    <row r="103" spans="1:6">
      <c r="A103" s="80">
        <f>'ЗАКАЗ CLINCH - ADIDAS'!A107</f>
        <v>4630137493855</v>
      </c>
      <c r="F103" s="1" t="str">
        <f>IF('ЗАКАЗ CLINCH - ADIDAS'!I107=0,"",'ЗАКАЗ CLINCH - ADIDAS'!I107)</f>
        <v/>
      </c>
    </row>
    <row r="104" spans="1:6">
      <c r="A104" s="80">
        <f>'ЗАКАЗ CLINCH - ADIDAS'!A108</f>
        <v>4630137493862</v>
      </c>
      <c r="F104" s="1" t="str">
        <f>IF('ЗАКАЗ CLINCH - ADIDAS'!I108=0,"",'ЗАКАЗ CLINCH - ADIDAS'!I108)</f>
        <v/>
      </c>
    </row>
    <row r="105" spans="1:6">
      <c r="A105" s="80">
        <f>'ЗАКАЗ CLINCH - ADIDAS'!A109</f>
        <v>4630137493879</v>
      </c>
      <c r="F105" s="1" t="str">
        <f>IF('ЗАКАЗ CLINCH - ADIDAS'!I109=0,"",'ЗАКАЗ CLINCH - ADIDAS'!I109)</f>
        <v/>
      </c>
    </row>
    <row r="106" spans="1:6">
      <c r="A106" s="80">
        <f>'ЗАКАЗ CLINCH - ADIDAS'!A110</f>
        <v>4630137494784</v>
      </c>
      <c r="F106" s="1" t="str">
        <f>IF('ЗАКАЗ CLINCH - ADIDAS'!I110=0,"",'ЗАКАЗ CLINCH - ADIDAS'!I110)</f>
        <v/>
      </c>
    </row>
    <row r="107" spans="1:6">
      <c r="A107" s="80">
        <f>'ЗАКАЗ CLINCH - ADIDAS'!A111</f>
        <v>4630137494791</v>
      </c>
      <c r="F107" s="1" t="str">
        <f>IF('ЗАКАЗ CLINCH - ADIDAS'!I111=0,"",'ЗАКАЗ CLINCH - ADIDAS'!I111)</f>
        <v/>
      </c>
    </row>
    <row r="108" spans="1:6">
      <c r="A108" s="80">
        <f>'ЗАКАЗ CLINCH - ADIDAS'!A112</f>
        <v>4630137494807</v>
      </c>
      <c r="F108" s="1" t="str">
        <f>IF('ЗАКАЗ CLINCH - ADIDAS'!I112=0,"",'ЗАКАЗ CLINCH - ADIDAS'!I112)</f>
        <v/>
      </c>
    </row>
    <row r="109" spans="1:6">
      <c r="A109" s="80">
        <f>'ЗАКАЗ CLINCH - ADIDAS'!A113</f>
        <v>4600080134303</v>
      </c>
      <c r="F109" s="1" t="str">
        <f>IF('ЗАКАЗ CLINCH - ADIDAS'!I113=0,"",'ЗАКАЗ CLINCH - ADIDAS'!I113)</f>
        <v/>
      </c>
    </row>
    <row r="110" spans="1:6">
      <c r="A110" s="80">
        <f>'ЗАКАЗ CLINCH - ADIDAS'!A114</f>
        <v>4600100134306</v>
      </c>
      <c r="F110" s="1" t="str">
        <f>IF('ЗАКАЗ CLINCH - ADIDAS'!I114=0,"",'ЗАКАЗ CLINCH - ADIDAS'!I114)</f>
        <v/>
      </c>
    </row>
    <row r="111" spans="1:6">
      <c r="A111" s="80">
        <f>'ЗАКАЗ CLINCH - ADIDAS'!A115</f>
        <v>4600120134300</v>
      </c>
      <c r="F111" s="1" t="str">
        <f>IF('ЗАКАЗ CLINCH - ADIDAS'!I115=0,"",'ЗАКАЗ CLINCH - ADIDAS'!I115)</f>
        <v/>
      </c>
    </row>
    <row r="112" spans="1:6">
      <c r="A112" s="80">
        <f>'ЗАКАЗ CLINCH - ADIDAS'!A116</f>
        <v>4600140134304</v>
      </c>
      <c r="F112" s="1" t="str">
        <f>IF('ЗАКАЗ CLINCH - ADIDAS'!I116=0,"",'ЗАКАЗ CLINCH - ADIDAS'!I116)</f>
        <v/>
      </c>
    </row>
    <row r="113" spans="1:6">
      <c r="A113" s="80">
        <f>'ЗАКАЗ CLINCH - ADIDAS'!A117</f>
        <v>4600080134402</v>
      </c>
      <c r="F113" s="1" t="str">
        <f>IF('ЗАКАЗ CLINCH - ADIDAS'!I117=0,"",'ЗАКАЗ CLINCH - ADIDAS'!I117)</f>
        <v/>
      </c>
    </row>
    <row r="114" spans="1:6">
      <c r="A114" s="80">
        <f>'ЗАКАЗ CLINCH - ADIDAS'!A118</f>
        <v>4600100134405</v>
      </c>
      <c r="F114" s="1" t="str">
        <f>IF('ЗАКАЗ CLINCH - ADIDAS'!I118=0,"",'ЗАКАЗ CLINCH - ADIDAS'!I118)</f>
        <v/>
      </c>
    </row>
    <row r="115" spans="1:6">
      <c r="A115" s="80">
        <f>'ЗАКАЗ CLINCH - ADIDAS'!A119</f>
        <v>4600120134409</v>
      </c>
      <c r="F115" s="1" t="str">
        <f>IF('ЗАКАЗ CLINCH - ADIDAS'!I119=0,"",'ЗАКАЗ CLINCH - ADIDAS'!I119)</f>
        <v/>
      </c>
    </row>
    <row r="116" spans="1:6">
      <c r="A116" s="80">
        <f>'ЗАКАЗ CLINCH - ADIDAS'!A120</f>
        <v>4600140134403</v>
      </c>
      <c r="F116" s="1" t="str">
        <f>IF('ЗАКАЗ CLINCH - ADIDAS'!I120=0,"",'ЗАКАЗ CLINCH - ADIDAS'!I120)</f>
        <v/>
      </c>
    </row>
    <row r="117" spans="1:6">
      <c r="A117" s="80">
        <f>'ЗАКАЗ CLINCH - ADIDAS'!A121</f>
        <v>4630137492063</v>
      </c>
      <c r="F117" s="1" t="str">
        <f>IF('ЗАКАЗ CLINCH - ADIDAS'!I121=0,"",'ЗАКАЗ CLINCH - ADIDAS'!I121)</f>
        <v/>
      </c>
    </row>
    <row r="118" spans="1:6">
      <c r="A118" s="80">
        <f>'ЗАКАЗ CLINCH - ADIDAS'!A122</f>
        <v>4630137492070</v>
      </c>
      <c r="F118" s="1" t="str">
        <f>IF('ЗАКАЗ CLINCH - ADIDAS'!I122=0,"",'ЗАКАЗ CLINCH - ADIDAS'!I122)</f>
        <v/>
      </c>
    </row>
    <row r="119" spans="1:6">
      <c r="A119" s="80">
        <f>'ЗАКАЗ CLINCH - ADIDAS'!A123</f>
        <v>4630137492087</v>
      </c>
      <c r="F119" s="1" t="str">
        <f>IF('ЗАКАЗ CLINCH - ADIDAS'!I123=0,"",'ЗАКАЗ CLINCH - ADIDAS'!I123)</f>
        <v/>
      </c>
    </row>
    <row r="120" spans="1:6">
      <c r="A120" s="80">
        <f>'ЗАКАЗ CLINCH - ADIDAS'!A124</f>
        <v>4630137492094</v>
      </c>
      <c r="F120" s="1" t="str">
        <f>IF('ЗАКАЗ CLINCH - ADIDAS'!I124=0,"",'ЗАКАЗ CLINCH - ADIDAS'!I124)</f>
        <v/>
      </c>
    </row>
    <row r="121" spans="1:6">
      <c r="A121" s="80">
        <f>'ЗАКАЗ CLINCH - ADIDAS'!A125</f>
        <v>4630137492100</v>
      </c>
      <c r="F121" s="1" t="str">
        <f>IF('ЗАКАЗ CLINCH - ADIDAS'!I125=0,"",'ЗАКАЗ CLINCH - ADIDAS'!I125)</f>
        <v/>
      </c>
    </row>
    <row r="122" spans="1:6">
      <c r="A122" s="80">
        <f>'ЗАКАЗ CLINCH - ADIDAS'!A126</f>
        <v>4630137492117</v>
      </c>
      <c r="F122" s="1" t="str">
        <f>IF('ЗАКАЗ CLINCH - ADIDAS'!I126=0,"",'ЗАКАЗ CLINCH - ADIDAS'!I126)</f>
        <v/>
      </c>
    </row>
    <row r="123" spans="1:6">
      <c r="A123" s="80">
        <f>'ЗАКАЗ CLINCH - ADIDAS'!A127</f>
        <v>4630137492124</v>
      </c>
      <c r="F123" s="1" t="str">
        <f>IF('ЗАКАЗ CLINCH - ADIDAS'!I127=0,"",'ЗАКАЗ CLINCH - ADIDAS'!I127)</f>
        <v/>
      </c>
    </row>
    <row r="124" spans="1:6">
      <c r="A124" s="80">
        <f>'ЗАКАЗ CLINCH - ADIDAS'!A128</f>
        <v>4630137492131</v>
      </c>
      <c r="F124" s="1" t="str">
        <f>IF('ЗАКАЗ CLINCH - ADIDAS'!I128=0,"",'ЗАКАЗ CLINCH - ADIDAS'!I128)</f>
        <v/>
      </c>
    </row>
    <row r="125" spans="1:6">
      <c r="A125" s="80">
        <f>'ЗАКАЗ CLINCH - ADIDAS'!A129</f>
        <v>4630137492148</v>
      </c>
      <c r="F125" s="1" t="str">
        <f>IF('ЗАКАЗ CLINCH - ADIDAS'!I129=0,"",'ЗАКАЗ CLINCH - ADIDAS'!I129)</f>
        <v/>
      </c>
    </row>
    <row r="126" spans="1:6">
      <c r="A126" s="80">
        <f>'ЗАКАЗ CLINCH - ADIDAS'!A130</f>
        <v>4630137492155</v>
      </c>
      <c r="F126" s="1" t="str">
        <f>IF('ЗАКАЗ CLINCH - ADIDAS'!I130=0,"",'ЗАКАЗ CLINCH - ADIDAS'!I130)</f>
        <v/>
      </c>
    </row>
    <row r="127" spans="1:6">
      <c r="A127" s="80">
        <f>'ЗАКАЗ CLINCH - ADIDAS'!A131</f>
        <v>4630137492162</v>
      </c>
      <c r="F127" s="1" t="str">
        <f>IF('ЗАКАЗ CLINCH - ADIDAS'!I131=0,"",'ЗАКАЗ CLINCH - ADIDAS'!I131)</f>
        <v/>
      </c>
    </row>
    <row r="128" spans="1:6">
      <c r="A128" s="80">
        <f>'ЗАКАЗ CLINCH - ADIDAS'!A132</f>
        <v>4630137492179</v>
      </c>
      <c r="F128" s="1" t="str">
        <f>IF('ЗАКАЗ CLINCH - ADIDAS'!I132=0,"",'ЗАКАЗ CLINCH - ADIDAS'!I132)</f>
        <v/>
      </c>
    </row>
    <row r="129" spans="1:6">
      <c r="A129" s="80">
        <f>'ЗАКАЗ CLINCH - ADIDAS'!A133</f>
        <v>4630137493275</v>
      </c>
      <c r="F129" s="1" t="str">
        <f>IF('ЗАКАЗ CLINCH - ADIDAS'!I133=0,"",'ЗАКАЗ CLINCH - ADIDAS'!I133)</f>
        <v/>
      </c>
    </row>
    <row r="130" spans="1:6">
      <c r="A130" s="80">
        <f>'ЗАКАЗ CLINCH - ADIDAS'!A134</f>
        <v>4630137493282</v>
      </c>
      <c r="F130" s="1" t="str">
        <f>IF('ЗАКАЗ CLINCH - ADIDAS'!I134=0,"",'ЗАКАЗ CLINCH - ADIDAS'!I134)</f>
        <v/>
      </c>
    </row>
    <row r="131" spans="1:6">
      <c r="A131" s="80">
        <f>'ЗАКАЗ CLINCH - ADIDAS'!A135</f>
        <v>4630137493299</v>
      </c>
      <c r="F131" s="1" t="str">
        <f>IF('ЗАКАЗ CLINCH - ADIDAS'!I135=0,"",'ЗАКАЗ CLINCH - ADIDAS'!I135)</f>
        <v/>
      </c>
    </row>
    <row r="132" spans="1:6">
      <c r="A132" s="80">
        <f>'ЗАКАЗ CLINCH - ADIDAS'!A136</f>
        <v>4630137492186</v>
      </c>
      <c r="F132" s="1" t="str">
        <f>IF('ЗАКАЗ CLINCH - ADIDAS'!I136=0,"",'ЗАКАЗ CLINCH - ADIDAS'!I136)</f>
        <v/>
      </c>
    </row>
    <row r="133" spans="1:6">
      <c r="A133" s="80">
        <f>'ЗАКАЗ CLINCH - ADIDAS'!A137</f>
        <v>4630137492193</v>
      </c>
      <c r="F133" s="1" t="str">
        <f>IF('ЗАКАЗ CLINCH - ADIDAS'!I137=0,"",'ЗАКАЗ CLINCH - ADIDAS'!I137)</f>
        <v/>
      </c>
    </row>
    <row r="134" spans="1:6">
      <c r="A134" s="80">
        <f>'ЗАКАЗ CLINCH - ADIDAS'!A138</f>
        <v>4630137492209</v>
      </c>
      <c r="F134" s="1" t="str">
        <f>IF('ЗАКАЗ CLINCH - ADIDAS'!I138=0,"",'ЗАКАЗ CLINCH - ADIDAS'!I138)</f>
        <v/>
      </c>
    </row>
    <row r="135" spans="1:6">
      <c r="A135" s="80">
        <f>'ЗАКАЗ CLINCH - ADIDAS'!A139</f>
        <v>4630137492216</v>
      </c>
      <c r="F135" s="1" t="str">
        <f>IF('ЗАКАЗ CLINCH - ADIDAS'!I139=0,"",'ЗАКАЗ CLINCH - ADIDAS'!I139)</f>
        <v/>
      </c>
    </row>
    <row r="136" spans="1:6">
      <c r="A136" s="80">
        <f>'ЗАКАЗ CLINCH - ADIDAS'!A140</f>
        <v>4630137493916</v>
      </c>
      <c r="F136" s="1" t="str">
        <f>IF('ЗАКАЗ CLINCH - ADIDAS'!I140=0,"",'ЗАКАЗ CLINCH - ADIDAS'!I140)</f>
        <v/>
      </c>
    </row>
    <row r="137" spans="1:6">
      <c r="A137" s="80">
        <f>'ЗАКАЗ CLINCH - ADIDAS'!A141</f>
        <v>4630137493923</v>
      </c>
      <c r="F137" s="1" t="str">
        <f>IF('ЗАКАЗ CLINCH - ADIDAS'!I141=0,"",'ЗАКАЗ CLINCH - ADIDAS'!I141)</f>
        <v/>
      </c>
    </row>
    <row r="138" spans="1:6">
      <c r="A138" s="80">
        <f>'ЗАКАЗ CLINCH - ADIDAS'!A142</f>
        <v>4630137493930</v>
      </c>
      <c r="F138" s="1" t="str">
        <f>IF('ЗАКАЗ CLINCH - ADIDAS'!I142=0,"",'ЗАКАЗ CLINCH - ADIDAS'!I142)</f>
        <v/>
      </c>
    </row>
    <row r="139" spans="1:6">
      <c r="A139" s="80">
        <f>'ЗАКАЗ CLINCH - ADIDAS'!A143</f>
        <v>4630137493947</v>
      </c>
      <c r="F139" s="1" t="str">
        <f>IF('ЗАКАЗ CLINCH - ADIDAS'!I143=0,"",'ЗАКАЗ CLINCH - ADIDAS'!I143)</f>
        <v/>
      </c>
    </row>
    <row r="140" spans="1:6">
      <c r="A140" s="80">
        <f>'ЗАКАЗ CLINCH - ADIDAS'!A144</f>
        <v>4601002601415</v>
      </c>
      <c r="F140" s="1" t="str">
        <f>IF('ЗАКАЗ CLINCH - ADIDAS'!I144=0,"",'ЗАКАЗ CLINCH - ADIDAS'!I144)</f>
        <v/>
      </c>
    </row>
    <row r="141" spans="1:6">
      <c r="A141" s="80">
        <f>'ЗАКАЗ CLINCH - ADIDAS'!A145</f>
        <v>4601202601413</v>
      </c>
      <c r="F141" s="1" t="str">
        <f>IF('ЗАКАЗ CLINCH - ADIDAS'!I145=0,"",'ЗАКАЗ CLINCH - ADIDAS'!I145)</f>
        <v/>
      </c>
    </row>
    <row r="142" spans="1:6">
      <c r="A142" s="80">
        <f>'ЗАКАЗ CLINCH - ADIDAS'!A146</f>
        <v>4601402601411</v>
      </c>
      <c r="F142" s="1" t="str">
        <f>IF('ЗАКАЗ CLINCH - ADIDAS'!I146=0,"",'ЗАКАЗ CLINCH - ADIDAS'!I146)</f>
        <v/>
      </c>
    </row>
    <row r="143" spans="1:6">
      <c r="A143" s="80">
        <f>'ЗАКАЗ CLINCH - ADIDAS'!A147</f>
        <v>4601602601419</v>
      </c>
      <c r="F143" s="1" t="str">
        <f>IF('ЗАКАЗ CLINCH - ADIDAS'!I147=0,"",'ЗАКАЗ CLINCH - ADIDAS'!I147)</f>
        <v/>
      </c>
    </row>
    <row r="144" spans="1:6">
      <c r="A144" s="80">
        <f>'ЗАКАЗ CLINCH - ADIDAS'!A148</f>
        <v>4601006101416</v>
      </c>
      <c r="F144" s="1" t="str">
        <f>IF('ЗАКАЗ CLINCH - ADIDAS'!I148=0,"",'ЗАКАЗ CLINCH - ADIDAS'!I148)</f>
        <v/>
      </c>
    </row>
    <row r="145" spans="1:6">
      <c r="A145" s="80">
        <f>'ЗАКАЗ CLINCH - ADIDAS'!A149</f>
        <v>4601206101414</v>
      </c>
      <c r="F145" s="1" t="str">
        <f>IF('ЗАКАЗ CLINCH - ADIDAS'!I149=0,"",'ЗАКАЗ CLINCH - ADIDAS'!I149)</f>
        <v/>
      </c>
    </row>
    <row r="146" spans="1:6">
      <c r="A146" s="80">
        <f>'ЗАКАЗ CLINCH - ADIDAS'!A150</f>
        <v>4601406101412</v>
      </c>
      <c r="F146" s="1" t="str">
        <f>IF('ЗАКАЗ CLINCH - ADIDAS'!I150=0,"",'ЗАКАЗ CLINCH - ADIDAS'!I150)</f>
        <v/>
      </c>
    </row>
    <row r="147" spans="1:6">
      <c r="A147" s="80">
        <f>'ЗАКАЗ CLINCH - ADIDAS'!A151</f>
        <v>4601606101410</v>
      </c>
      <c r="F147" s="1" t="str">
        <f>IF('ЗАКАЗ CLINCH - ADIDAS'!I151=0,"",'ЗАКАЗ CLINCH - ADIDAS'!I151)</f>
        <v/>
      </c>
    </row>
    <row r="148" spans="1:6">
      <c r="A148" s="80">
        <f>'ЗАКАЗ CLINCH - ADIDAS'!A152</f>
        <v>4630137493053</v>
      </c>
      <c r="F148" s="1" t="str">
        <f>IF('ЗАКАЗ CLINCH - ADIDAS'!I152=0,"",'ЗАКАЗ CLINCH - ADIDAS'!I152)</f>
        <v/>
      </c>
    </row>
    <row r="149" spans="1:6">
      <c r="A149" s="80">
        <f>'ЗАКАЗ CLINCH - ADIDAS'!A153</f>
        <v>4630137493060</v>
      </c>
      <c r="F149" s="1" t="str">
        <f>IF('ЗАКАЗ CLINCH - ADIDAS'!I153=0,"",'ЗАКАЗ CLINCH - ADIDAS'!I153)</f>
        <v/>
      </c>
    </row>
    <row r="150" spans="1:6">
      <c r="A150" s="80">
        <f>'ЗАКАЗ CLINCH - ADIDAS'!A154</f>
        <v>4630137493077</v>
      </c>
      <c r="F150" s="1" t="str">
        <f>IF('ЗАКАЗ CLINCH - ADIDAS'!I154=0,"",'ЗАКАЗ CLINCH - ADIDAS'!I154)</f>
        <v/>
      </c>
    </row>
    <row r="151" spans="1:6">
      <c r="A151" s="80">
        <f>'ЗАКАЗ CLINCH - ADIDAS'!A155</f>
        <v>4630137493084</v>
      </c>
      <c r="F151" s="1" t="str">
        <f>IF('ЗАКАЗ CLINCH - ADIDAS'!I155=0,"",'ЗАКАЗ CLINCH - ADIDAS'!I155)</f>
        <v/>
      </c>
    </row>
    <row r="152" spans="1:6">
      <c r="A152" s="80">
        <f>'ЗАКАЗ CLINCH - ADIDAS'!A156</f>
        <v>4630137493091</v>
      </c>
      <c r="F152" s="1" t="str">
        <f>IF('ЗАКАЗ CLINCH - ADIDAS'!I156=0,"",'ЗАКАЗ CLINCH - ADIDAS'!I156)</f>
        <v/>
      </c>
    </row>
    <row r="153" spans="1:6">
      <c r="A153" s="80">
        <f>'ЗАКАЗ CLINCH - ADIDAS'!A157</f>
        <v>4630137493107</v>
      </c>
      <c r="F153" s="1" t="str">
        <f>IF('ЗАКАЗ CLINCH - ADIDAS'!I157=0,"",'ЗАКАЗ CLINCH - ADIDAS'!I157)</f>
        <v/>
      </c>
    </row>
    <row r="154" spans="1:6">
      <c r="A154" s="80">
        <f>'ЗАКАЗ CLINCH - ADIDAS'!A158</f>
        <v>4630137493114</v>
      </c>
      <c r="F154" s="1" t="str">
        <f>IF('ЗАКАЗ CLINCH - ADIDAS'!I158=0,"",'ЗАКАЗ CLINCH - ADIDAS'!I158)</f>
        <v/>
      </c>
    </row>
    <row r="155" spans="1:6">
      <c r="A155" s="80">
        <f>'ЗАКАЗ CLINCH - ADIDAS'!A159</f>
        <v>4630137493121</v>
      </c>
      <c r="F155" s="1" t="str">
        <f>IF('ЗАКАЗ CLINCH - ADIDAS'!I159=0,"",'ЗАКАЗ CLINCH - ADIDAS'!I159)</f>
        <v/>
      </c>
    </row>
    <row r="156" spans="1:6">
      <c r="A156" s="80">
        <f>'ЗАКАЗ CLINCH - ADIDAS'!A160</f>
        <v>4601002901522</v>
      </c>
      <c r="F156" s="1" t="str">
        <f>IF('ЗАКАЗ CLINCH - ADIDAS'!I160=0,"",'ЗАКАЗ CLINCH - ADIDAS'!I160)</f>
        <v/>
      </c>
    </row>
    <row r="157" spans="1:6">
      <c r="A157" s="80">
        <f>'ЗАКАЗ CLINCH - ADIDAS'!A161</f>
        <v>4601202901520</v>
      </c>
      <c r="F157" s="1" t="str">
        <f>IF('ЗАКАЗ CLINCH - ADIDAS'!I161=0,"",'ЗАКАЗ CLINCH - ADIDAS'!I161)</f>
        <v/>
      </c>
    </row>
    <row r="158" spans="1:6">
      <c r="A158" s="80">
        <f>'ЗАКАЗ CLINCH - ADIDAS'!A162</f>
        <v>4601402901528</v>
      </c>
      <c r="F158" s="1">
        <f>IF('ЗАКАЗ CLINCH - ADIDAS'!I162=0,"",'ЗАКАЗ CLINCH - ADIDAS'!I162)</f>
        <v>1</v>
      </c>
    </row>
    <row r="159" spans="1:6">
      <c r="A159" s="80">
        <f>'ЗАКАЗ CLINCH - ADIDAS'!A163</f>
        <v>4601602901526</v>
      </c>
      <c r="F159" s="1">
        <f>IF('ЗАКАЗ CLINCH - ADIDAS'!I163=0,"",'ЗАКАЗ CLINCH - ADIDAS'!I163)</f>
        <v>1</v>
      </c>
    </row>
    <row r="160" spans="1:6">
      <c r="A160" s="80">
        <f>'ЗАКАЗ CLINCH - ADIDAS'!A164</f>
        <v>4630137493176</v>
      </c>
      <c r="F160" s="1" t="str">
        <f>IF('ЗАКАЗ CLINCH - ADIDAS'!I164=0,"",'ЗАКАЗ CLINCH - ADIDAS'!I164)</f>
        <v/>
      </c>
    </row>
    <row r="161" spans="1:6">
      <c r="A161" s="80">
        <f>'ЗАКАЗ CLINCH - ADIDAS'!A165</f>
        <v>4630137493183</v>
      </c>
      <c r="F161" s="1" t="str">
        <f>IF('ЗАКАЗ CLINCH - ADIDAS'!I165=0,"",'ЗАКАЗ CLINCH - ADIDAS'!I165)</f>
        <v/>
      </c>
    </row>
    <row r="162" spans="1:6">
      <c r="A162" s="80">
        <f>'ЗАКАЗ CLINCH - ADIDAS'!A166</f>
        <v>4630137493190</v>
      </c>
      <c r="F162" s="1" t="str">
        <f>IF('ЗАКАЗ CLINCH - ADIDAS'!I166=0,"",'ЗАКАЗ CLINCH - ADIDAS'!I166)</f>
        <v/>
      </c>
    </row>
    <row r="163" spans="1:6">
      <c r="A163" s="80">
        <f>'ЗАКАЗ CLINCH - ADIDAS'!A167</f>
        <v>4630137493206</v>
      </c>
      <c r="F163" s="1" t="str">
        <f>IF('ЗАКАЗ CLINCH - ADIDAS'!I167=0,"",'ЗАКАЗ CLINCH - ADIDAS'!I167)</f>
        <v/>
      </c>
    </row>
    <row r="164" spans="1:6">
      <c r="A164" s="80">
        <f>'ЗАКАЗ CLINCH - ADIDAS'!A168</f>
        <v>4630137491103</v>
      </c>
      <c r="F164" s="1" t="str">
        <f>IF('ЗАКАЗ CLINCH - ADIDAS'!I168=0,"",'ЗАКАЗ CLINCH - ADIDAS'!I168)</f>
        <v/>
      </c>
    </row>
    <row r="165" spans="1:6">
      <c r="A165" s="80">
        <f>'ЗАКАЗ CLINCH - ADIDAS'!A169</f>
        <v>4630137491110</v>
      </c>
      <c r="F165" s="1" t="str">
        <f>IF('ЗАКАЗ CLINCH - ADIDAS'!I169=0,"",'ЗАКАЗ CLINCH - ADIDAS'!I169)</f>
        <v/>
      </c>
    </row>
    <row r="166" spans="1:6">
      <c r="A166" s="80">
        <f>'ЗАКАЗ CLINCH - ADIDAS'!A170</f>
        <v>4630137493213</v>
      </c>
      <c r="F166" s="1" t="str">
        <f>IF('ЗАКАЗ CLINCH - ADIDAS'!I170=0,"",'ЗАКАЗ CLINCH - ADIDAS'!I170)</f>
        <v/>
      </c>
    </row>
    <row r="167" spans="1:6">
      <c r="A167" s="80">
        <f>'ЗАКАЗ CLINCH - ADIDAS'!A171</f>
        <v>4630137493220</v>
      </c>
      <c r="F167" s="1" t="str">
        <f>IF('ЗАКАЗ CLINCH - ADIDAS'!I171=0,"",'ЗАКАЗ CLINCH - ADIDAS'!I171)</f>
        <v/>
      </c>
    </row>
    <row r="168" spans="1:6">
      <c r="A168" s="80">
        <f>'ЗАКАЗ CLINCH - ADIDAS'!A172</f>
        <v>4600040127413</v>
      </c>
      <c r="F168" s="1" t="str">
        <f>IF('ЗАКАЗ CLINCH - ADIDAS'!I172=0,"",'ЗАКАЗ CLINCH - ADIDAS'!I172)</f>
        <v/>
      </c>
    </row>
    <row r="169" spans="1:6">
      <c r="A169" s="80">
        <f>'ЗАКАЗ CLINCH - ADIDAS'!A173</f>
        <v>4600060127417</v>
      </c>
      <c r="F169" s="1">
        <f>IF('ЗАКАЗ CLINCH - ADIDAS'!I173=0,"",'ЗАКАЗ CLINCH - ADIDAS'!I173)</f>
        <v>2</v>
      </c>
    </row>
    <row r="170" spans="1:6">
      <c r="A170" s="80">
        <f>'ЗАКАЗ CLINCH - ADIDAS'!A174</f>
        <v>4600520128411</v>
      </c>
      <c r="F170" s="1" t="str">
        <f>IF('ЗАКАЗ CLINCH - ADIDAS'!I174=0,"",'ЗАКАЗ CLINCH - ADIDAS'!I174)</f>
        <v/>
      </c>
    </row>
    <row r="171" spans="1:6">
      <c r="A171" s="80">
        <f>'ЗАКАЗ CLINCH - ADIDAS'!A175</f>
        <v>4600540128415</v>
      </c>
      <c r="F171" s="1" t="str">
        <f>IF('ЗАКАЗ CLINCH - ADIDAS'!I175=0,"",'ЗАКАЗ CLINCH - ADIDAS'!I175)</f>
        <v/>
      </c>
    </row>
    <row r="172" spans="1:6">
      <c r="A172" s="80">
        <f>'ЗАКАЗ CLINCH - ADIDAS'!A176</f>
        <v>4600010291458</v>
      </c>
      <c r="F172" s="1" t="str">
        <f>IF('ЗАКАЗ CLINCH - ADIDAS'!I176=0,"",'ЗАКАЗ CLINCH - ADIDAS'!I176)</f>
        <v/>
      </c>
    </row>
    <row r="173" spans="1:6">
      <c r="A173" s="80">
        <f>'ЗАКАЗ CLINCH - ADIDAS'!A177</f>
        <v>4600020291455</v>
      </c>
      <c r="F173" s="1" t="str">
        <f>IF('ЗАКАЗ CLINCH - ADIDAS'!I177=0,"",'ЗАКАЗ CLINCH - ADIDAS'!I177)</f>
        <v/>
      </c>
    </row>
    <row r="174" spans="1:6">
      <c r="A174" s="80">
        <f>'ЗАКАЗ CLINCH - ADIDAS'!A178</f>
        <v>4600030291452</v>
      </c>
      <c r="F174" s="1" t="str">
        <f>IF('ЗАКАЗ CLINCH - ADIDAS'!I178=0,"",'ЗАКАЗ CLINCH - ADIDAS'!I178)</f>
        <v/>
      </c>
    </row>
    <row r="175" spans="1:6">
      <c r="A175" s="80">
        <f>'ЗАКАЗ CLINCH - ADIDAS'!A179</f>
        <v>4600040291459</v>
      </c>
      <c r="F175" s="1" t="str">
        <f>IF('ЗАКАЗ CLINCH - ADIDAS'!I179=0,"",'ЗАКАЗ CLINCH - ADIDAS'!I179)</f>
        <v/>
      </c>
    </row>
    <row r="176" spans="1:6">
      <c r="A176" s="80">
        <f>'ЗАКАЗ CLINCH - ADIDAS'!A180</f>
        <v>4600010271450</v>
      </c>
      <c r="F176" s="1" t="str">
        <f>IF('ЗАКАЗ CLINCH - ADIDAS'!I180=0,"",'ЗАКАЗ CLINCH - ADIDAS'!I180)</f>
        <v/>
      </c>
    </row>
    <row r="177" spans="1:6">
      <c r="A177" s="80">
        <f>'ЗАКАЗ CLINCH - ADIDAS'!A181</f>
        <v>4600020271457</v>
      </c>
      <c r="F177" s="1" t="str">
        <f>IF('ЗАКАЗ CLINCH - ADIDAS'!I181=0,"",'ЗАКАЗ CLINCH - ADIDAS'!I181)</f>
        <v/>
      </c>
    </row>
    <row r="178" spans="1:6">
      <c r="A178" s="80">
        <f>'ЗАКАЗ CLINCH - ADIDAS'!A182</f>
        <v>4600030271454</v>
      </c>
      <c r="F178" s="1" t="str">
        <f>IF('ЗАКАЗ CLINCH - ADIDAS'!I182=0,"",'ЗАКАЗ CLINCH - ADIDAS'!I182)</f>
        <v/>
      </c>
    </row>
    <row r="179" spans="1:6">
      <c r="A179" s="80">
        <f>'ЗАКАЗ CLINCH - ADIDAS'!A183</f>
        <v>4600040271451</v>
      </c>
      <c r="F179" s="1" t="str">
        <f>IF('ЗАКАЗ CLINCH - ADIDAS'!I183=0,"",'ЗАКАЗ CLINCH - ADIDAS'!I183)</f>
        <v/>
      </c>
    </row>
    <row r="180" spans="1:6">
      <c r="A180" s="80">
        <f>'ЗАКАЗ CLINCH - ADIDAS'!A184</f>
        <v>4630137495477</v>
      </c>
      <c r="F180" s="1" t="str">
        <f>IF('ЗАКАЗ CLINCH - ADIDAS'!I184=0,"",'ЗАКАЗ CLINCH - ADIDAS'!I184)</f>
        <v/>
      </c>
    </row>
    <row r="181" spans="1:6">
      <c r="A181" s="80">
        <f>'ЗАКАЗ CLINCH - ADIDAS'!A185</f>
        <v>4630137495484</v>
      </c>
      <c r="F181" s="1" t="str">
        <f>IF('ЗАКАЗ CLINCH - ADIDAS'!I185=0,"",'ЗАКАЗ CLINCH - ADIDAS'!I185)</f>
        <v/>
      </c>
    </row>
    <row r="182" spans="1:6">
      <c r="A182" s="80">
        <f>'ЗАКАЗ CLINCH - ADIDAS'!A186</f>
        <v>4630137495491</v>
      </c>
      <c r="F182" s="1" t="str">
        <f>IF('ЗАКАЗ CLINCH - ADIDAS'!I186=0,"",'ЗАКАЗ CLINCH - ADIDAS'!I186)</f>
        <v/>
      </c>
    </row>
    <row r="183" spans="1:6">
      <c r="A183" s="80">
        <f>'ЗАКАЗ CLINCH - ADIDAS'!A187</f>
        <v>4630137495507</v>
      </c>
      <c r="F183" s="1" t="str">
        <f>IF('ЗАКАЗ CLINCH - ADIDAS'!I187=0,"",'ЗАКАЗ CLINCH - ADIDAS'!I187)</f>
        <v/>
      </c>
    </row>
    <row r="184" spans="1:6">
      <c r="A184" s="80">
        <f>'ЗАКАЗ CLINCH - ADIDAS'!A188</f>
        <v>4600010201440</v>
      </c>
      <c r="F184" s="1" t="str">
        <f>IF('ЗАКАЗ CLINCH - ADIDAS'!I188=0,"",'ЗАКАЗ CLINCH - ADIDAS'!I188)</f>
        <v/>
      </c>
    </row>
    <row r="185" spans="1:6">
      <c r="A185" s="80">
        <f>'ЗАКАЗ CLINCH - ADIDAS'!A189</f>
        <v>4600020201447</v>
      </c>
      <c r="F185" s="1" t="str">
        <f>IF('ЗАКАЗ CLINCH - ADIDAS'!I189=0,"",'ЗАКАЗ CLINCH - ADIDAS'!I189)</f>
        <v/>
      </c>
    </row>
    <row r="186" spans="1:6">
      <c r="A186" s="80">
        <f>'ЗАКАЗ CLINCH - ADIDAS'!A190</f>
        <v>4600030201444</v>
      </c>
      <c r="F186" s="1" t="str">
        <f>IF('ЗАКАЗ CLINCH - ADIDAS'!I190=0,"",'ЗАКАЗ CLINCH - ADIDAS'!I190)</f>
        <v/>
      </c>
    </row>
    <row r="187" spans="1:6">
      <c r="A187" s="80">
        <f>'ЗАКАЗ CLINCH - ADIDAS'!A191</f>
        <v>4600040201441</v>
      </c>
      <c r="F187" s="1" t="str">
        <f>IF('ЗАКАЗ CLINCH - ADIDAS'!I191=0,"",'ЗАКАЗ CLINCH - ADIDAS'!I191)</f>
        <v/>
      </c>
    </row>
    <row r="188" spans="1:6">
      <c r="A188" s="80">
        <f>'ЗАКАЗ CLINCH - ADIDAS'!A192</f>
        <v>4630137492797</v>
      </c>
      <c r="F188" s="1" t="str">
        <f>IF('ЗАКАЗ CLINCH - ADIDAS'!I192=0,"",'ЗАКАЗ CLINCH - ADIDAS'!I192)</f>
        <v/>
      </c>
    </row>
    <row r="189" spans="1:6">
      <c r="A189" s="80">
        <f>'ЗАКАЗ CLINCH - ADIDAS'!A193</f>
        <v>4630137492810</v>
      </c>
      <c r="F189" s="1" t="str">
        <f>IF('ЗАКАЗ CLINCH - ADIDAS'!I193=0,"",'ЗАКАЗ CLINCH - ADIDAS'!I193)</f>
        <v/>
      </c>
    </row>
    <row r="190" spans="1:6">
      <c r="A190" s="80">
        <f>'ЗАКАЗ CLINCH - ADIDAS'!A194</f>
        <v>4630137492827</v>
      </c>
      <c r="F190" s="1" t="str">
        <f>IF('ЗАКАЗ CLINCH - ADIDAS'!I194=0,"",'ЗАКАЗ CLINCH - ADIDAS'!I194)</f>
        <v/>
      </c>
    </row>
    <row r="191" spans="1:6">
      <c r="A191" s="80">
        <f>'ЗАКАЗ CLINCH - ADIDAS'!A195</f>
        <v>4630137492803</v>
      </c>
      <c r="F191" s="1" t="str">
        <f>IF('ЗАКАЗ CLINCH - ADIDAS'!I195=0,"",'ЗАКАЗ CLINCH - ADIDAS'!I195)</f>
        <v/>
      </c>
    </row>
    <row r="192" spans="1:6">
      <c r="A192" s="80">
        <f>'ЗАКАЗ CLINCH - ADIDAS'!A196</f>
        <v>4630137492261</v>
      </c>
      <c r="F192" s="1" t="str">
        <f>IF('ЗАКАЗ CLINCH - ADIDAS'!I196=0,"",'ЗАКАЗ CLINCH - ADIDAS'!I196)</f>
        <v/>
      </c>
    </row>
    <row r="193" spans="1:6">
      <c r="A193" s="80">
        <f>'ЗАКАЗ CLINCH - ADIDAS'!A197</f>
        <v>4630137492278</v>
      </c>
      <c r="F193" s="1" t="str">
        <f>IF('ЗАКАЗ CLINCH - ADIDAS'!I197=0,"",'ЗАКАЗ CLINCH - ADIDAS'!I197)</f>
        <v/>
      </c>
    </row>
    <row r="194" spans="1:6">
      <c r="A194" s="80">
        <f>'ЗАКАЗ CLINCH - ADIDAS'!A198</f>
        <v>4630137492285</v>
      </c>
      <c r="F194" s="1" t="str">
        <f>IF('ЗАКАЗ CLINCH - ADIDAS'!I198=0,"",'ЗАКАЗ CLINCH - ADIDAS'!I198)</f>
        <v/>
      </c>
    </row>
    <row r="195" spans="1:6">
      <c r="A195" s="80">
        <f>'ЗАКАЗ CLINCH - ADIDAS'!A199</f>
        <v>4630137492292</v>
      </c>
      <c r="F195" s="1" t="str">
        <f>IF('ЗАКАЗ CLINCH - ADIDAS'!I199=0,"",'ЗАКАЗ CLINCH - ADIDAS'!I199)</f>
        <v/>
      </c>
    </row>
    <row r="196" spans="1:6">
      <c r="A196" s="80">
        <f>'ЗАКАЗ CLINCH - ADIDAS'!A200</f>
        <v>4630137492223</v>
      </c>
      <c r="F196" s="1" t="str">
        <f>IF('ЗАКАЗ CLINCH - ADIDAS'!I200=0,"",'ЗАКАЗ CLINCH - ADIDAS'!I200)</f>
        <v/>
      </c>
    </row>
    <row r="197" spans="1:6">
      <c r="A197" s="80">
        <f>'ЗАКАЗ CLINCH - ADIDAS'!A201</f>
        <v>4630137492230</v>
      </c>
      <c r="F197" s="1" t="str">
        <f>IF('ЗАКАЗ CLINCH - ADIDAS'!I201=0,"",'ЗАКАЗ CLINCH - ADIDAS'!I201)</f>
        <v/>
      </c>
    </row>
    <row r="198" spans="1:6">
      <c r="A198" s="80">
        <f>'ЗАКАЗ CLINCH - ADIDAS'!A202</f>
        <v>4630137492247</v>
      </c>
      <c r="F198" s="1" t="str">
        <f>IF('ЗАКАЗ CLINCH - ADIDAS'!I202=0,"",'ЗАКАЗ CLINCH - ADIDAS'!I202)</f>
        <v/>
      </c>
    </row>
    <row r="199" spans="1:6">
      <c r="A199" s="80">
        <f>'ЗАКАЗ CLINCH - ADIDAS'!A203</f>
        <v>4630137492254</v>
      </c>
      <c r="F199" s="1" t="str">
        <f>IF('ЗАКАЗ CLINCH - ADIDAS'!I203=0,"",'ЗАКАЗ CLINCH - ADIDAS'!I203)</f>
        <v/>
      </c>
    </row>
    <row r="200" spans="1:6">
      <c r="A200" s="80">
        <f>'ЗАКАЗ CLINCH - ADIDAS'!A204</f>
        <v>4600560142309</v>
      </c>
      <c r="F200" s="1" t="str">
        <f>IF('ЗАКАЗ CLINCH - ADIDAS'!I204=0,"",'ЗАКАЗ CLINCH - ADIDAS'!I204)</f>
        <v/>
      </c>
    </row>
    <row r="201" spans="1:6">
      <c r="A201" s="80">
        <f>'ЗАКАЗ CLINCH - ADIDAS'!A205</f>
        <v>4600580142303</v>
      </c>
      <c r="F201" s="1" t="str">
        <f>IF('ЗАКАЗ CLINCH - ADIDAS'!I205=0,"",'ЗАКАЗ CLINCH - ADIDAS'!I205)</f>
        <v/>
      </c>
    </row>
    <row r="202" spans="1:6">
      <c r="A202" s="80">
        <f>'ЗАКАЗ CLINCH - ADIDAS'!A206</f>
        <v>4600600142306</v>
      </c>
      <c r="F202" s="1" t="str">
        <f>IF('ЗАКАЗ CLINCH - ADIDAS'!I206=0,"",'ЗАКАЗ CLINCH - ADIDAS'!I206)</f>
        <v/>
      </c>
    </row>
    <row r="203" spans="1:6">
      <c r="A203" s="80">
        <f>'ЗАКАЗ CLINCH - ADIDAS'!A207</f>
        <v>4600620142300</v>
      </c>
      <c r="F203" s="1" t="str">
        <f>IF('ЗАКАЗ CLINCH - ADIDAS'!I207=0,"",'ЗАКАЗ CLINCH - ADIDAS'!I207)</f>
        <v/>
      </c>
    </row>
    <row r="204" spans="1:6">
      <c r="A204" s="80">
        <f>'ЗАКАЗ CLINCH - ADIDAS'!A208</f>
        <v>4600560142408</v>
      </c>
      <c r="F204" s="1" t="str">
        <f>IF('ЗАКАЗ CLINCH - ADIDAS'!I208=0,"",'ЗАКАЗ CLINCH - ADIDAS'!I208)</f>
        <v/>
      </c>
    </row>
    <row r="205" spans="1:6">
      <c r="A205" s="80">
        <f>'ЗАКАЗ CLINCH - ADIDAS'!A209</f>
        <v>4600580142402</v>
      </c>
      <c r="F205" s="1" t="str">
        <f>IF('ЗАКАЗ CLINCH - ADIDAS'!I209=0,"",'ЗАКАЗ CLINCH - ADIDAS'!I209)</f>
        <v/>
      </c>
    </row>
    <row r="206" spans="1:6">
      <c r="A206" s="80">
        <f>'ЗАКАЗ CLINCH - ADIDAS'!A210</f>
        <v>4600600142405</v>
      </c>
      <c r="F206" s="1" t="str">
        <f>IF('ЗАКАЗ CLINCH - ADIDAS'!I210=0,"",'ЗАКАЗ CLINCH - ADIDAS'!I210)</f>
        <v/>
      </c>
    </row>
    <row r="207" spans="1:6">
      <c r="A207" s="80">
        <f>'ЗАКАЗ CLINCH - ADIDAS'!A211</f>
        <v>4600620142409</v>
      </c>
      <c r="F207" s="1" t="str">
        <f>IF('ЗАКАЗ CLINCH - ADIDAS'!I211=0,"",'ЗАКАЗ CLINCH - ADIDAS'!I211)</f>
        <v/>
      </c>
    </row>
    <row r="208" spans="1:6">
      <c r="A208" s="80">
        <f>'ЗАКАЗ CLINCH - ADIDAS'!A212</f>
        <v>4630137491202</v>
      </c>
      <c r="F208" s="1" t="str">
        <f>IF('ЗАКАЗ CLINCH - ADIDAS'!I212=0,"",'ЗАКАЗ CLINCH - ADIDAS'!I212)</f>
        <v/>
      </c>
    </row>
    <row r="209" spans="1:6">
      <c r="A209" s="80">
        <f>'ЗАКАЗ CLINCH - ADIDAS'!A213</f>
        <v>4630137491219</v>
      </c>
      <c r="F209" s="1" t="str">
        <f>IF('ЗАКАЗ CLINCH - ADIDAS'!I213=0,"",'ЗАКАЗ CLINCH - ADIDAS'!I213)</f>
        <v/>
      </c>
    </row>
    <row r="210" spans="1:6">
      <c r="A210" s="80">
        <f>'ЗАКАЗ CLINCH - ADIDAS'!A214</f>
        <v>4630137495514</v>
      </c>
      <c r="F210" s="1" t="str">
        <f>IF('ЗАКАЗ CLINCH - ADIDAS'!I214=0,"",'ЗАКАЗ CLINCH - ADIDAS'!I214)</f>
        <v/>
      </c>
    </row>
    <row r="211" spans="1:6">
      <c r="A211" s="80">
        <f>'ЗАКАЗ CLINCH - ADIDAS'!A215</f>
        <v>4630137495521</v>
      </c>
      <c r="F211" s="1" t="str">
        <f>IF('ЗАКАЗ CLINCH - ADIDAS'!I215=0,"",'ЗАКАЗ CLINCH - ADIDAS'!I215)</f>
        <v/>
      </c>
    </row>
    <row r="212" spans="1:6">
      <c r="A212" s="80">
        <f>'ЗАКАЗ CLINCH - ADIDAS'!A216</f>
        <v>4600230206423</v>
      </c>
      <c r="F212" s="1" t="str">
        <f>IF('ЗАКАЗ CLINCH - ADIDAS'!I216=0,"",'ЗАКАЗ CLINCH - ADIDAS'!I216)</f>
        <v/>
      </c>
    </row>
    <row r="213" spans="1:6">
      <c r="A213" s="80">
        <f>'ЗАКАЗ CLINCH - ADIDAS'!A217</f>
        <v>4600450206425</v>
      </c>
      <c r="F213" s="1" t="str">
        <f>IF('ЗАКАЗ CLINCH - ADIDAS'!I217=0,"",'ЗАКАЗ CLINCH - ADIDAS'!I217)</f>
        <v/>
      </c>
    </row>
    <row r="214" spans="1:6">
      <c r="A214" s="80">
        <f>'ЗАКАЗ CLINCH - ADIDAS'!A218</f>
        <v>4630137492834</v>
      </c>
      <c r="F214" s="1" t="str">
        <f>IF('ЗАКАЗ CLINCH - ADIDAS'!I218=0,"",'ЗАКАЗ CLINCH - ADIDAS'!I218)</f>
        <v/>
      </c>
    </row>
    <row r="215" spans="1:6">
      <c r="A215" s="80">
        <f>'ЗАКАЗ CLINCH - ADIDAS'!A219</f>
        <v>4630137492858</v>
      </c>
      <c r="F215" s="1" t="str">
        <f>IF('ЗАКАЗ CLINCH - ADIDAS'!I219=0,"",'ЗАКАЗ CLINCH - ADIDAS'!I219)</f>
        <v/>
      </c>
    </row>
    <row r="216" spans="1:6">
      <c r="A216" s="80">
        <f>'ЗАКАЗ CLINCH - ADIDAS'!A220</f>
        <v>4630137492841</v>
      </c>
      <c r="F216" s="1" t="str">
        <f>IF('ЗАКАЗ CLINCH - ADIDAS'!I220=0,"",'ЗАКАЗ CLINCH - ADIDAS'!I220)</f>
        <v/>
      </c>
    </row>
    <row r="217" spans="1:6">
      <c r="A217" s="80">
        <f>'ЗАКАЗ CLINCH - ADIDAS'!A221</f>
        <v>4600230206119</v>
      </c>
      <c r="F217" s="1" t="str">
        <f>IF('ЗАКАЗ CLINCH - ADIDAS'!I221=0,"",'ЗАКАЗ CLINCH - ADIDAS'!I221)</f>
        <v/>
      </c>
    </row>
    <row r="218" spans="1:6">
      <c r="A218" s="80">
        <f>'ЗАКАЗ CLINCH - ADIDAS'!A222</f>
        <v>4600450206111</v>
      </c>
      <c r="F218" s="1" t="str">
        <f>IF('ЗАКАЗ CLINCH - ADIDAS'!I222=0,"",'ЗАКАЗ CLINCH - ADIDAS'!I222)</f>
        <v/>
      </c>
    </row>
    <row r="219" spans="1:6">
      <c r="A219" s="80">
        <f>'ЗАКАЗ CLINCH - ADIDAS'!A223</f>
        <v>4600230306116</v>
      </c>
      <c r="F219" s="1" t="str">
        <f>IF('ЗАКАЗ CLINCH - ADIDAS'!I223=0,"",'ЗАКАЗ CLINCH - ADIDAS'!I223)</f>
        <v/>
      </c>
    </row>
    <row r="220" spans="1:6">
      <c r="A220" s="80">
        <f>'ЗАКАЗ CLINCH - ADIDAS'!A224</f>
        <v>4600450306118</v>
      </c>
      <c r="F220" s="1" t="str">
        <f>IF('ЗАКАЗ CLINCH - ADIDAS'!I224=0,"",'ЗАКАЗ CLINCH - ADIDAS'!I224)</f>
        <v/>
      </c>
    </row>
    <row r="221" spans="1:6">
      <c r="A221" s="80">
        <f>'ЗАКАЗ CLINCH - ADIDAS'!A225</f>
        <v>4600230406113</v>
      </c>
      <c r="F221" s="1" t="str">
        <f>IF('ЗАКАЗ CLINCH - ADIDAS'!I225=0,"",'ЗАКАЗ CLINCH - ADIDAS'!I225)</f>
        <v/>
      </c>
    </row>
    <row r="222" spans="1:6">
      <c r="A222" s="80">
        <f>'ЗАКАЗ CLINCH - ADIDAS'!A226</f>
        <v>4600450406115</v>
      </c>
      <c r="F222" s="1" t="str">
        <f>IF('ЗАКАЗ CLINCH - ADIDAS'!I226=0,"",'ЗАКАЗ CLINCH - ADIDAS'!I226)</f>
        <v/>
      </c>
    </row>
    <row r="223" spans="1:6">
      <c r="A223" s="80">
        <f>'ЗАКАЗ CLINCH - ADIDAS'!A227</f>
        <v>4600030616880</v>
      </c>
      <c r="F223" s="1" t="str">
        <f>IF('ЗАКАЗ CLINCH - ADIDAS'!I227=0,"",'ЗАКАЗ CLINCH - ADIDAS'!I227)</f>
        <v/>
      </c>
    </row>
    <row r="224" spans="1:6">
      <c r="A224" s="80">
        <f>'ЗАКАЗ CLINCH - ADIDAS'!A228</f>
        <v>4600040616887</v>
      </c>
      <c r="F224" s="1" t="str">
        <f>IF('ЗАКАЗ CLINCH - ADIDAS'!I228=0,"",'ЗАКАЗ CLINCH - ADIDAS'!I228)</f>
        <v/>
      </c>
    </row>
    <row r="225" spans="1:6">
      <c r="A225" s="80">
        <f>'ЗАКАЗ CLINCH - ADIDAS'!A229</f>
        <v>4600050616884</v>
      </c>
      <c r="F225" s="1" t="str">
        <f>IF('ЗАКАЗ CLINCH - ADIDAS'!I229=0,"",'ЗАКАЗ CLINCH - ADIDAS'!I229)</f>
        <v/>
      </c>
    </row>
    <row r="226" spans="1:6">
      <c r="A226" s="80" t="str">
        <f>'ЗАКАЗ CLINCH - ADIDAS'!A230</f>
        <v>ФОРМА CLINCH ДЛЯ БОКСА И БОРЬБЫ</v>
      </c>
      <c r="F226" s="1" t="str">
        <f>IF('ЗАКАЗ CLINCH - ADIDAS'!I230=0,"",'ЗАКАЗ CLINCH - ADIDAS'!I230)</f>
        <v/>
      </c>
    </row>
    <row r="227" spans="1:6">
      <c r="A227" s="80">
        <f>'ЗАКАЗ CLINCH - ADIDAS'!A231</f>
        <v>4630137496252</v>
      </c>
      <c r="F227" s="1" t="str">
        <f>IF('ЗАКАЗ CLINCH - ADIDAS'!I231=0,"",'ЗАКАЗ CLINCH - ADIDAS'!I231)</f>
        <v/>
      </c>
    </row>
    <row r="228" spans="1:6">
      <c r="A228" s="80">
        <f>'ЗАКАЗ CLINCH - ADIDAS'!A232</f>
        <v>4630137496269</v>
      </c>
      <c r="F228" s="1" t="str">
        <f>IF('ЗАКАЗ CLINCH - ADIDAS'!I232=0,"",'ЗАКАЗ CLINCH - ADIDAS'!I232)</f>
        <v/>
      </c>
    </row>
    <row r="229" spans="1:6">
      <c r="A229" s="80">
        <f>'ЗАКАЗ CLINCH - ADIDAS'!A233</f>
        <v>4630137496276</v>
      </c>
      <c r="F229" s="1" t="str">
        <f>IF('ЗАКАЗ CLINCH - ADIDAS'!I233=0,"",'ЗАКАЗ CLINCH - ADIDAS'!I233)</f>
        <v/>
      </c>
    </row>
    <row r="230" spans="1:6">
      <c r="A230" s="80">
        <f>'ЗАКАЗ CLINCH - ADIDAS'!A234</f>
        <v>4630137496283</v>
      </c>
      <c r="F230" s="1" t="str">
        <f>IF('ЗАКАЗ CLINCH - ADIDAS'!I234=0,"",'ЗАКАЗ CLINCH - ADIDAS'!I234)</f>
        <v/>
      </c>
    </row>
    <row r="231" spans="1:6">
      <c r="A231" s="80">
        <f>'ЗАКАЗ CLINCH - ADIDAS'!A235</f>
        <v>4630137496290</v>
      </c>
      <c r="F231" s="1" t="str">
        <f>IF('ЗАКАЗ CLINCH - ADIDAS'!I235=0,"",'ЗАКАЗ CLINCH - ADIDAS'!I235)</f>
        <v/>
      </c>
    </row>
    <row r="232" spans="1:6">
      <c r="A232" s="80">
        <f>'ЗАКАЗ CLINCH - ADIDAS'!A236</f>
        <v>4630137496306</v>
      </c>
      <c r="F232" s="1" t="str">
        <f>IF('ЗАКАЗ CLINCH - ADIDAS'!I236=0,"",'ЗАКАЗ CLINCH - ADIDAS'!I236)</f>
        <v/>
      </c>
    </row>
    <row r="233" spans="1:6">
      <c r="A233" s="80">
        <f>'ЗАКАЗ CLINCH - ADIDAS'!A237</f>
        <v>4630137496313</v>
      </c>
      <c r="F233" s="1" t="str">
        <f>IF('ЗАКАЗ CLINCH - ADIDAS'!I237=0,"",'ЗАКАЗ CLINCH - ADIDAS'!I237)</f>
        <v/>
      </c>
    </row>
    <row r="234" spans="1:6">
      <c r="A234" s="80">
        <f>'ЗАКАЗ CLINCH - ADIDAS'!A238</f>
        <v>4630137496320</v>
      </c>
      <c r="F234" s="1" t="str">
        <f>IF('ЗАКАЗ CLINCH - ADIDAS'!I238=0,"",'ЗАКАЗ CLINCH - ADIDAS'!I238)</f>
        <v/>
      </c>
    </row>
    <row r="235" spans="1:6">
      <c r="A235" s="80">
        <f>'ЗАКАЗ CLINCH - ADIDAS'!A239</f>
        <v>4630137496337</v>
      </c>
      <c r="F235" s="1" t="str">
        <f>IF('ЗАКАЗ CLINCH - ADIDAS'!I239=0,"",'ЗАКАЗ CLINCH - ADIDAS'!I239)</f>
        <v/>
      </c>
    </row>
    <row r="236" spans="1:6">
      <c r="A236" s="80">
        <f>'ЗАКАЗ CLINCH - ADIDAS'!A240</f>
        <v>4630137496351</v>
      </c>
      <c r="F236" s="1" t="str">
        <f>IF('ЗАКАЗ CLINCH - ADIDAS'!I240=0,"",'ЗАКАЗ CLINCH - ADIDAS'!I240)</f>
        <v/>
      </c>
    </row>
    <row r="237" spans="1:6">
      <c r="A237" s="80">
        <f>'ЗАКАЗ CLINCH - ADIDAS'!A241</f>
        <v>4630137496368</v>
      </c>
      <c r="F237" s="1" t="str">
        <f>IF('ЗАКАЗ CLINCH - ADIDAS'!I241=0,"",'ЗАКАЗ CLINCH - ADIDAS'!I241)</f>
        <v/>
      </c>
    </row>
    <row r="238" spans="1:6">
      <c r="A238" s="80">
        <f>'ЗАКАЗ CLINCH - ADIDAS'!A242</f>
        <v>4630137496375</v>
      </c>
      <c r="F238" s="1" t="str">
        <f>IF('ЗАКАЗ CLINCH - ADIDAS'!I242=0,"",'ЗАКАЗ CLINCH - ADIDAS'!I242)</f>
        <v/>
      </c>
    </row>
    <row r="239" spans="1:6">
      <c r="A239" s="80">
        <f>'ЗАКАЗ CLINCH - ADIDAS'!A243</f>
        <v>4630137496382</v>
      </c>
      <c r="F239" s="1" t="str">
        <f>IF('ЗАКАЗ CLINCH - ADIDAS'!I243=0,"",'ЗАКАЗ CLINCH - ADIDAS'!I243)</f>
        <v/>
      </c>
    </row>
    <row r="240" spans="1:6">
      <c r="A240" s="80">
        <f>'ЗАКАЗ CLINCH - ADIDAS'!A244</f>
        <v>4630137496399</v>
      </c>
      <c r="F240" s="1" t="str">
        <f>IF('ЗАКАЗ CLINCH - ADIDAS'!I244=0,"",'ЗАКАЗ CLINCH - ADIDAS'!I244)</f>
        <v/>
      </c>
    </row>
    <row r="241" spans="1:6">
      <c r="A241" s="80">
        <f>'ЗАКАЗ CLINCH - ADIDAS'!A245</f>
        <v>4630137496405</v>
      </c>
      <c r="F241" s="1" t="str">
        <f>IF('ЗАКАЗ CLINCH - ADIDAS'!I245=0,"",'ЗАКАЗ CLINCH - ADIDAS'!I245)</f>
        <v/>
      </c>
    </row>
    <row r="242" spans="1:6">
      <c r="A242" s="80">
        <f>'ЗАКАЗ CLINCH - ADIDAS'!A246</f>
        <v>4630137496412</v>
      </c>
      <c r="F242" s="1" t="str">
        <f>IF('ЗАКАЗ CLINCH - ADIDAS'!I246=0,"",'ЗАКАЗ CLINCH - ADIDAS'!I246)</f>
        <v/>
      </c>
    </row>
    <row r="243" spans="1:6">
      <c r="A243" s="80">
        <f>'ЗАКАЗ CLINCH - ADIDAS'!A247</f>
        <v>4630137496429</v>
      </c>
      <c r="F243" s="1" t="str">
        <f>IF('ЗАКАЗ CLINCH - ADIDAS'!I247=0,"",'ЗАКАЗ CLINCH - ADIDAS'!I247)</f>
        <v/>
      </c>
    </row>
    <row r="244" spans="1:6">
      <c r="A244" s="80">
        <f>'ЗАКАЗ CLINCH - ADIDAS'!A248</f>
        <v>4630137496436</v>
      </c>
      <c r="F244" s="1" t="str">
        <f>IF('ЗАКАЗ CLINCH - ADIDAS'!I248=0,"",'ЗАКАЗ CLINCH - ADIDAS'!I248)</f>
        <v/>
      </c>
    </row>
    <row r="245" spans="1:6">
      <c r="A245" s="80">
        <f>'ЗАКАЗ CLINCH - ADIDAS'!A249</f>
        <v>4640099821351</v>
      </c>
      <c r="F245" s="1" t="str">
        <f>IF('ЗАКАЗ CLINCH - ADIDAS'!I249=0,"",'ЗАКАЗ CLINCH - ADIDAS'!I249)</f>
        <v/>
      </c>
    </row>
    <row r="246" spans="1:6">
      <c r="A246" s="80">
        <f>'ЗАКАЗ CLINCH - ADIDAS'!A250</f>
        <v>4640099821689</v>
      </c>
      <c r="F246" s="1" t="str">
        <f>IF('ЗАКАЗ CLINCH - ADIDAS'!I250=0,"",'ЗАКАЗ CLINCH - ADIDAS'!I250)</f>
        <v/>
      </c>
    </row>
    <row r="247" spans="1:6">
      <c r="A247" s="80">
        <f>'ЗАКАЗ CLINCH - ADIDAS'!A251</f>
        <v>4640099821696</v>
      </c>
      <c r="F247" s="1" t="str">
        <f>IF('ЗАКАЗ CLINCH - ADIDAS'!I251=0,"",'ЗАКАЗ CLINCH - ADIDAS'!I251)</f>
        <v/>
      </c>
    </row>
    <row r="248" spans="1:6">
      <c r="A248" s="80">
        <f>'ЗАКАЗ CLINCH - ADIDAS'!A252</f>
        <v>4640099821702</v>
      </c>
      <c r="F248" s="1" t="str">
        <f>IF('ЗАКАЗ CLINCH - ADIDAS'!I252=0,"",'ЗАКАЗ CLINCH - ADIDAS'!I252)</f>
        <v/>
      </c>
    </row>
    <row r="249" spans="1:6">
      <c r="A249" s="80">
        <f>'ЗАКАЗ CLINCH - ADIDAS'!A253</f>
        <v>4640099821719</v>
      </c>
      <c r="F249" s="1" t="str">
        <f>IF('ЗАКАЗ CLINCH - ADIDAS'!I253=0,"",'ЗАКАЗ CLINCH - ADIDAS'!I253)</f>
        <v/>
      </c>
    </row>
    <row r="250" spans="1:6">
      <c r="A250" s="80">
        <f>'ЗАКАЗ CLINCH - ADIDAS'!A254</f>
        <v>4640099821726</v>
      </c>
      <c r="F250" s="1" t="str">
        <f>IF('ЗАКАЗ CLINCH - ADIDAS'!I254=0,"",'ЗАКАЗ CLINCH - ADIDAS'!I254)</f>
        <v/>
      </c>
    </row>
    <row r="251" spans="1:6">
      <c r="A251" s="80">
        <f>'ЗАКАЗ CLINCH - ADIDAS'!A255</f>
        <v>4640099821733</v>
      </c>
      <c r="F251" s="1" t="str">
        <f>IF('ЗАКАЗ CLINCH - ADIDAS'!I255=0,"",'ЗАКАЗ CLINCH - ADIDAS'!I255)</f>
        <v/>
      </c>
    </row>
    <row r="252" spans="1:6">
      <c r="A252" s="80">
        <f>'ЗАКАЗ CLINCH - ADIDAS'!A256</f>
        <v>4640099821740</v>
      </c>
      <c r="F252" s="1" t="str">
        <f>IF('ЗАКАЗ CLINCH - ADIDAS'!I256=0,"",'ЗАКАЗ CLINCH - ADIDAS'!I256)</f>
        <v/>
      </c>
    </row>
    <row r="253" spans="1:6">
      <c r="A253" s="80">
        <f>'ЗАКАЗ CLINCH - ADIDAS'!A257</f>
        <v>4640099821757</v>
      </c>
      <c r="F253" s="1" t="str">
        <f>IF('ЗАКАЗ CLINCH - ADIDAS'!I257=0,"",'ЗАКАЗ CLINCH - ADIDAS'!I257)</f>
        <v/>
      </c>
    </row>
    <row r="254" spans="1:6">
      <c r="A254" s="80">
        <f>'ЗАКАЗ CLINCH - ADIDAS'!A258</f>
        <v>4640099821771</v>
      </c>
      <c r="F254" s="1" t="str">
        <f>IF('ЗАКАЗ CLINCH - ADIDAS'!I258=0,"",'ЗАКАЗ CLINCH - ADIDAS'!I258)</f>
        <v/>
      </c>
    </row>
    <row r="255" spans="1:6">
      <c r="A255" s="80">
        <f>'ЗАКАЗ CLINCH - ADIDAS'!A259</f>
        <v>4640099821788</v>
      </c>
      <c r="F255" s="1" t="str">
        <f>IF('ЗАКАЗ CLINCH - ADIDAS'!I259=0,"",'ЗАКАЗ CLINCH - ADIDAS'!I259)</f>
        <v/>
      </c>
    </row>
    <row r="256" spans="1:6">
      <c r="A256" s="80">
        <f>'ЗАКАЗ CLINCH - ADIDAS'!A260</f>
        <v>4640099821795</v>
      </c>
      <c r="F256" s="1" t="str">
        <f>IF('ЗАКАЗ CLINCH - ADIDAS'!I260=0,"",'ЗАКАЗ CLINCH - ADIDAS'!I260)</f>
        <v/>
      </c>
    </row>
    <row r="257" spans="1:6">
      <c r="A257" s="80">
        <f>'ЗАКАЗ CLINCH - ADIDAS'!A261</f>
        <v>4640099821801</v>
      </c>
      <c r="F257" s="1" t="str">
        <f>IF('ЗАКАЗ CLINCH - ADIDAS'!I261=0,"",'ЗАКАЗ CLINCH - ADIDAS'!I261)</f>
        <v/>
      </c>
    </row>
    <row r="258" spans="1:6">
      <c r="A258" s="80">
        <f>'ЗАКАЗ CLINCH - ADIDAS'!A262</f>
        <v>4640099821818</v>
      </c>
      <c r="F258" s="1" t="str">
        <f>IF('ЗАКАЗ CLINCH - ADIDAS'!I262=0,"",'ЗАКАЗ CLINCH - ADIDAS'!I262)</f>
        <v/>
      </c>
    </row>
    <row r="259" spans="1:6">
      <c r="A259" s="80">
        <f>'ЗАКАЗ CLINCH - ADIDAS'!A263</f>
        <v>4640099821825</v>
      </c>
      <c r="F259" s="1" t="str">
        <f>IF('ЗАКАЗ CLINCH - ADIDAS'!I263=0,"",'ЗАКАЗ CLINCH - ADIDAS'!I263)</f>
        <v/>
      </c>
    </row>
    <row r="260" spans="1:6">
      <c r="A260" s="80">
        <f>'ЗАКАЗ CLINCH - ADIDAS'!A264</f>
        <v>4640099821955</v>
      </c>
      <c r="F260" s="1" t="str">
        <f>IF('ЗАКАЗ CLINCH - ADIDAS'!I264=0,"",'ЗАКАЗ CLINCH - ADIDAS'!I264)</f>
        <v/>
      </c>
    </row>
    <row r="261" spans="1:6">
      <c r="A261" s="80">
        <f>'ЗАКАЗ CLINCH - ADIDAS'!A265</f>
        <v>4640099821962</v>
      </c>
      <c r="F261" s="1" t="str">
        <f>IF('ЗАКАЗ CLINCH - ADIDAS'!I265=0,"",'ЗАКАЗ CLINCH - ADIDAS'!I265)</f>
        <v/>
      </c>
    </row>
    <row r="262" spans="1:6">
      <c r="A262" s="80">
        <f>'ЗАКАЗ CLINCH - ADIDAS'!A266</f>
        <v>4640099821979</v>
      </c>
      <c r="F262" s="1" t="str">
        <f>IF('ЗАКАЗ CLINCH - ADIDAS'!I266=0,"",'ЗАКАЗ CLINCH - ADIDAS'!I266)</f>
        <v/>
      </c>
    </row>
    <row r="263" spans="1:6">
      <c r="A263" s="80">
        <f>'ЗАКАЗ CLINCH - ADIDAS'!A267</f>
        <v>4640099822013</v>
      </c>
      <c r="F263" s="1" t="str">
        <f>IF('ЗАКАЗ CLINCH - ADIDAS'!I267=0,"",'ЗАКАЗ CLINCH - ADIDAS'!I267)</f>
        <v/>
      </c>
    </row>
    <row r="264" spans="1:6">
      <c r="A264" s="80">
        <f>'ЗАКАЗ CLINCH - ADIDAS'!A268</f>
        <v>4640099822020</v>
      </c>
      <c r="F264" s="1" t="str">
        <f>IF('ЗАКАЗ CLINCH - ADIDAS'!I268=0,"",'ЗАКАЗ CLINCH - ADIDAS'!I268)</f>
        <v/>
      </c>
    </row>
    <row r="265" spans="1:6">
      <c r="A265" s="80">
        <f>'ЗАКАЗ CLINCH - ADIDAS'!A269</f>
        <v>4640099822037</v>
      </c>
      <c r="F265" s="1" t="str">
        <f>IF('ЗАКАЗ CLINCH - ADIDAS'!I269=0,"",'ЗАКАЗ CLINCH - ADIDAS'!I269)</f>
        <v/>
      </c>
    </row>
    <row r="266" spans="1:6">
      <c r="A266" s="80">
        <f>'ЗАКАЗ CLINCH - ADIDAS'!A270</f>
        <v>4640099822044</v>
      </c>
      <c r="F266" s="1" t="str">
        <f>IF('ЗАКАЗ CLINCH - ADIDAS'!I270=0,"",'ЗАКАЗ CLINCH - ADIDAS'!I270)</f>
        <v/>
      </c>
    </row>
    <row r="267" spans="1:6">
      <c r="A267" s="80">
        <f>'ЗАКАЗ CLINCH - ADIDAS'!A271</f>
        <v>4640099822068</v>
      </c>
      <c r="F267" s="1" t="str">
        <f>IF('ЗАКАЗ CLINCH - ADIDAS'!I271=0,"",'ЗАКАЗ CLINCH - ADIDAS'!I271)</f>
        <v/>
      </c>
    </row>
    <row r="268" spans="1:6">
      <c r="A268" s="80">
        <f>'ЗАКАЗ CLINCH - ADIDAS'!A272</f>
        <v>4640099822075</v>
      </c>
      <c r="F268" s="1" t="str">
        <f>IF('ЗАКАЗ CLINCH - ADIDAS'!I272=0,"",'ЗАКАЗ CLINCH - ADIDAS'!I272)</f>
        <v/>
      </c>
    </row>
    <row r="269" spans="1:6">
      <c r="A269" s="80">
        <f>'ЗАКАЗ CLINCH - ADIDAS'!A273</f>
        <v>4640099822082</v>
      </c>
      <c r="F269" s="1" t="str">
        <f>IF('ЗАКАЗ CLINCH - ADIDAS'!I273=0,"",'ЗАКАЗ CLINCH - ADIDAS'!I273)</f>
        <v/>
      </c>
    </row>
    <row r="270" spans="1:6">
      <c r="A270" s="80">
        <f>'ЗАКАЗ CLINCH - ADIDAS'!A274</f>
        <v>4640099822099</v>
      </c>
      <c r="F270" s="1" t="str">
        <f>IF('ЗАКАЗ CLINCH - ADIDAS'!I274=0,"",'ЗАКАЗ CLINCH - ADIDAS'!I274)</f>
        <v/>
      </c>
    </row>
    <row r="271" spans="1:6">
      <c r="A271" s="80">
        <f>'ЗАКАЗ CLINCH - ADIDAS'!A275</f>
        <v>4640099822105</v>
      </c>
      <c r="F271" s="1" t="str">
        <f>IF('ЗАКАЗ CLINCH - ADIDAS'!I275=0,"",'ЗАКАЗ CLINCH - ADIDAS'!I275)</f>
        <v/>
      </c>
    </row>
    <row r="272" spans="1:6">
      <c r="A272" s="80">
        <f>'ЗАКАЗ CLINCH - ADIDAS'!A276</f>
        <v>4640099822129</v>
      </c>
      <c r="F272" s="1" t="str">
        <f>IF('ЗАКАЗ CLINCH - ADIDAS'!I276=0,"",'ЗАКАЗ CLINCH - ADIDAS'!I276)</f>
        <v/>
      </c>
    </row>
    <row r="273" spans="1:6">
      <c r="A273" s="80">
        <f>'ЗАКАЗ CLINCH - ADIDAS'!A277</f>
        <v>4640099822136</v>
      </c>
      <c r="F273" s="1" t="str">
        <f>IF('ЗАКАЗ CLINCH - ADIDAS'!I277=0,"",'ЗАКАЗ CLINCH - ADIDAS'!I277)</f>
        <v/>
      </c>
    </row>
    <row r="274" spans="1:6">
      <c r="A274" s="80">
        <f>'ЗАКАЗ CLINCH - ADIDAS'!A278</f>
        <v>4640099822143</v>
      </c>
      <c r="F274" s="1" t="str">
        <f>IF('ЗАКАЗ CLINCH - ADIDAS'!I278=0,"",'ЗАКАЗ CLINCH - ADIDAS'!I278)</f>
        <v/>
      </c>
    </row>
    <row r="275" spans="1:6">
      <c r="A275" s="80">
        <f>'ЗАКАЗ CLINCH - ADIDAS'!A279</f>
        <v>4640099822150</v>
      </c>
      <c r="F275" s="1" t="str">
        <f>IF('ЗАКАЗ CLINCH - ADIDAS'!I279=0,"",'ЗАКАЗ CLINCH - ADIDAS'!I279)</f>
        <v/>
      </c>
    </row>
    <row r="276" spans="1:6">
      <c r="A276" s="80">
        <f>'ЗАКАЗ CLINCH - ADIDAS'!A280</f>
        <v>4640099822167</v>
      </c>
      <c r="F276" s="1" t="str">
        <f>IF('ЗАКАЗ CLINCH - ADIDAS'!I280=0,"",'ЗАКАЗ CLINCH - ADIDAS'!I280)</f>
        <v/>
      </c>
    </row>
    <row r="277" spans="1:6">
      <c r="A277" s="80">
        <f>'ЗАКАЗ CLINCH - ADIDAS'!A281</f>
        <v>4640099822174</v>
      </c>
      <c r="F277" s="1" t="str">
        <f>IF('ЗАКАЗ CLINCH - ADIDAS'!I281=0,"",'ЗАКАЗ CLINCH - ADIDAS'!I281)</f>
        <v/>
      </c>
    </row>
    <row r="278" spans="1:6">
      <c r="A278" s="80">
        <f>'ЗАКАЗ CLINCH - ADIDAS'!A282</f>
        <v>4640099822181</v>
      </c>
      <c r="F278" s="1" t="str">
        <f>IF('ЗАКАЗ CLINCH - ADIDAS'!I282=0,"",'ЗАКАЗ CLINCH - ADIDAS'!I282)</f>
        <v/>
      </c>
    </row>
    <row r="279" spans="1:6">
      <c r="A279" s="80">
        <f>'ЗАКАЗ CLINCH - ADIDAS'!A283</f>
        <v>4640099822198</v>
      </c>
      <c r="F279" s="1" t="str">
        <f>IF('ЗАКАЗ CLINCH - ADIDAS'!I283=0,"",'ЗАКАЗ CLINCH - ADIDAS'!I283)</f>
        <v/>
      </c>
    </row>
    <row r="280" spans="1:6">
      <c r="A280" s="80">
        <f>'ЗАКАЗ CLINCH - ADIDAS'!A284</f>
        <v>4640099822204</v>
      </c>
      <c r="F280" s="1" t="str">
        <f>IF('ЗАКАЗ CLINCH - ADIDAS'!I284=0,"",'ЗАКАЗ CLINCH - ADIDAS'!I284)</f>
        <v/>
      </c>
    </row>
    <row r="281" spans="1:6">
      <c r="A281" s="80">
        <f>'ЗАКАЗ CLINCH - ADIDAS'!A285</f>
        <v>4630137492865</v>
      </c>
      <c r="F281" s="1" t="str">
        <f>IF('ЗАКАЗ CLINCH - ADIDAS'!I285=0,"",'ЗАКАЗ CLINCH - ADIDAS'!I285)</f>
        <v/>
      </c>
    </row>
    <row r="282" spans="1:6">
      <c r="A282" s="80">
        <f>'ЗАКАЗ CLINCH - ADIDAS'!A286</f>
        <v>4630137492872</v>
      </c>
      <c r="F282" s="1" t="str">
        <f>IF('ЗАКАЗ CLINCH - ADIDAS'!I286=0,"",'ЗАКАЗ CLINCH - ADIDAS'!I286)</f>
        <v/>
      </c>
    </row>
    <row r="283" spans="1:6">
      <c r="A283" s="80">
        <f>'ЗАКАЗ CLINCH - ADIDAS'!A287</f>
        <v>4630137492889</v>
      </c>
      <c r="F283" s="1" t="str">
        <f>IF('ЗАКАЗ CLINCH - ADIDAS'!I287=0,"",'ЗАКАЗ CLINCH - ADIDAS'!I287)</f>
        <v/>
      </c>
    </row>
    <row r="284" spans="1:6">
      <c r="A284" s="80">
        <f>'ЗАКАЗ CLINCH - ADIDAS'!A288</f>
        <v>4630137492896</v>
      </c>
      <c r="F284" s="1" t="str">
        <f>IF('ЗАКАЗ CLINCH - ADIDAS'!I288=0,"",'ЗАКАЗ CLINCH - ADIDAS'!I288)</f>
        <v/>
      </c>
    </row>
    <row r="285" spans="1:6">
      <c r="A285" s="80">
        <f>'ЗАКАЗ CLINCH - ADIDAS'!A289</f>
        <v>4630137492902</v>
      </c>
      <c r="F285" s="1" t="str">
        <f>IF('ЗАКАЗ CLINCH - ADIDAS'!I289=0,"",'ЗАКАЗ CLINCH - ADIDAS'!I289)</f>
        <v/>
      </c>
    </row>
    <row r="286" spans="1:6">
      <c r="A286" s="80">
        <f>'ЗАКАЗ CLINCH - ADIDAS'!A290</f>
        <v>4630137492919</v>
      </c>
      <c r="F286" s="1" t="str">
        <f>IF('ЗАКАЗ CLINCH - ADIDAS'!I290=0,"",'ЗАКАЗ CLINCH - ADIDAS'!I290)</f>
        <v/>
      </c>
    </row>
    <row r="287" spans="1:6">
      <c r="A287" s="80">
        <f>'ЗАКАЗ CLINCH - ADIDAS'!A291</f>
        <v>4630137492926</v>
      </c>
      <c r="F287" s="1" t="str">
        <f>IF('ЗАКАЗ CLINCH - ADIDAS'!I291=0,"",'ЗАКАЗ CLINCH - ADIDAS'!I291)</f>
        <v/>
      </c>
    </row>
    <row r="288" spans="1:6">
      <c r="A288" s="80">
        <f>'ЗАКАЗ CLINCH - ADIDAS'!A292</f>
        <v>4630137492933</v>
      </c>
      <c r="F288" s="1" t="str">
        <f>IF('ЗАКАЗ CLINCH - ADIDAS'!I292=0,"",'ЗАКАЗ CLINCH - ADIDAS'!I292)</f>
        <v/>
      </c>
    </row>
    <row r="289" spans="1:6">
      <c r="A289" s="80">
        <f>'ЗАКАЗ CLINCH - ADIDAS'!A293</f>
        <v>4630137492940</v>
      </c>
      <c r="F289" s="1" t="str">
        <f>IF('ЗАКАЗ CLINCH - ADIDAS'!I293=0,"",'ЗАКАЗ CLINCH - ADIDAS'!I293)</f>
        <v/>
      </c>
    </row>
    <row r="290" spans="1:6">
      <c r="A290" s="80">
        <f>'ЗАКАЗ CLINCH - ADIDAS'!A294</f>
        <v>4630137492957</v>
      </c>
      <c r="F290" s="1" t="str">
        <f>IF('ЗАКАЗ CLINCH - ADIDAS'!I294=0,"",'ЗАКАЗ CLINCH - ADIDAS'!I294)</f>
        <v/>
      </c>
    </row>
    <row r="291" spans="1:6">
      <c r="A291" s="80">
        <f>'ЗАКАЗ CLINCH - ADIDAS'!A295</f>
        <v>4630137492964</v>
      </c>
      <c r="F291" s="1" t="str">
        <f>IF('ЗАКАЗ CLINCH - ADIDAS'!I295=0,"",'ЗАКАЗ CLINCH - ADIDAS'!I295)</f>
        <v/>
      </c>
    </row>
    <row r="292" spans="1:6">
      <c r="A292" s="80">
        <f>'ЗАКАЗ CLINCH - ADIDAS'!A296</f>
        <v>4630137492971</v>
      </c>
      <c r="F292" s="1" t="str">
        <f>IF('ЗАКАЗ CLINCH - ADIDAS'!I296=0,"",'ЗАКАЗ CLINCH - ADIDAS'!I296)</f>
        <v/>
      </c>
    </row>
    <row r="293" spans="1:6">
      <c r="A293" s="80">
        <f>'ЗАКАЗ CLINCH - ADIDAS'!A297</f>
        <v>4630137492988</v>
      </c>
      <c r="F293" s="1" t="str">
        <f>IF('ЗАКАЗ CLINCH - ADIDAS'!I297=0,"",'ЗАКАЗ CLINCH - ADIDAS'!I297)</f>
        <v/>
      </c>
    </row>
    <row r="294" spans="1:6">
      <c r="A294" s="80">
        <f>'ЗАКАЗ CLINCH - ADIDAS'!A298</f>
        <v>4630137492995</v>
      </c>
      <c r="F294" s="1" t="str">
        <f>IF('ЗАКАЗ CLINCH - ADIDAS'!I298=0,"",'ЗАКАЗ CLINCH - ADIDAS'!I298)</f>
        <v/>
      </c>
    </row>
    <row r="295" spans="1:6">
      <c r="A295" s="80">
        <f>'ЗАКАЗ CLINCH - ADIDAS'!A299</f>
        <v>4630137493008</v>
      </c>
      <c r="F295" s="1" t="str">
        <f>IF('ЗАКАЗ CLINCH - ADIDAS'!I299=0,"",'ЗАКАЗ CLINCH - ADIDAS'!I299)</f>
        <v/>
      </c>
    </row>
    <row r="296" spans="1:6">
      <c r="A296" s="80">
        <f>'ЗАКАЗ CLINCH - ADIDAS'!A300</f>
        <v>4630137493015</v>
      </c>
      <c r="F296" s="1" t="str">
        <f>IF('ЗАКАЗ CLINCH - ADIDAS'!I300=0,"",'ЗАКАЗ CLINCH - ADIDAS'!I300)</f>
        <v/>
      </c>
    </row>
    <row r="297" spans="1:6">
      <c r="A297" s="80">
        <f>'ЗАКАЗ CLINCH - ADIDAS'!A301</f>
        <v>4630137493596</v>
      </c>
      <c r="F297" s="1" t="str">
        <f>IF('ЗАКАЗ CLINCH - ADIDAS'!I301=0,"",'ЗАКАЗ CLINCH - ADIDAS'!I301)</f>
        <v/>
      </c>
    </row>
    <row r="298" spans="1:6">
      <c r="A298" s="80">
        <f>'ЗАКАЗ CLINCH - ADIDAS'!A302</f>
        <v>4630137493602</v>
      </c>
      <c r="F298" s="1" t="str">
        <f>IF('ЗАКАЗ CLINCH - ADIDAS'!I302=0,"",'ЗАКАЗ CLINCH - ADIDAS'!I302)</f>
        <v/>
      </c>
    </row>
    <row r="299" spans="1:6">
      <c r="A299" s="80">
        <f>'ЗАКАЗ CLINCH - ADIDAS'!A303</f>
        <v>4630137493619</v>
      </c>
      <c r="F299" s="1" t="str">
        <f>IF('ЗАКАЗ CLINCH - ADIDAS'!I303=0,"",'ЗАКАЗ CLINCH - ADIDAS'!I303)</f>
        <v/>
      </c>
    </row>
    <row r="300" spans="1:6">
      <c r="A300" s="80">
        <f>'ЗАКАЗ CLINCH - ADIDAS'!A304</f>
        <v>4630137493626</v>
      </c>
      <c r="F300" s="1" t="str">
        <f>IF('ЗАКАЗ CLINCH - ADIDAS'!I304=0,"",'ЗАКАЗ CLINCH - ADIDAS'!I304)</f>
        <v/>
      </c>
    </row>
    <row r="301" spans="1:6">
      <c r="A301" s="80">
        <f>'ЗАКАЗ CLINCH - ADIDAS'!A305</f>
        <v>4630137493633</v>
      </c>
      <c r="F301" s="1" t="str">
        <f>IF('ЗАКАЗ CLINCH - ADIDAS'!I305=0,"",'ЗАКАЗ CLINCH - ADIDAS'!I305)</f>
        <v/>
      </c>
    </row>
    <row r="302" spans="1:6">
      <c r="A302" s="80">
        <f>'ЗАКАЗ CLINCH - ADIDAS'!A306</f>
        <v>4630137493640</v>
      </c>
      <c r="F302" s="1" t="str">
        <f>IF('ЗАКАЗ CLINCH - ADIDAS'!I306=0,"",'ЗАКАЗ CLINCH - ADIDAS'!I306)</f>
        <v/>
      </c>
    </row>
    <row r="303" spans="1:6">
      <c r="A303" s="80">
        <f>'ЗАКАЗ CLINCH - ADIDAS'!A307</f>
        <v>4630137493657</v>
      </c>
      <c r="F303" s="1" t="str">
        <f>IF('ЗАКАЗ CLINCH - ADIDAS'!I307=0,"",'ЗАКАЗ CLINCH - ADIDAS'!I307)</f>
        <v/>
      </c>
    </row>
    <row r="304" spans="1:6">
      <c r="A304" s="80">
        <f>'ЗАКАЗ CLINCH - ADIDAS'!A308</f>
        <v>4630137493664</v>
      </c>
      <c r="F304" s="1" t="str">
        <f>IF('ЗАКАЗ CLINCH - ADIDAS'!I308=0,"",'ЗАКАЗ CLINCH - ADIDAS'!I308)</f>
        <v/>
      </c>
    </row>
    <row r="305" spans="1:6">
      <c r="A305" s="80">
        <f>'ЗАКАЗ CLINCH - ADIDAS'!A309</f>
        <v>4630137493671</v>
      </c>
      <c r="F305" s="1" t="str">
        <f>IF('ЗАКАЗ CLINCH - ADIDAS'!I309=0,"",'ЗАКАЗ CLINCH - ADIDAS'!I309)</f>
        <v/>
      </c>
    </row>
    <row r="306" spans="1:6">
      <c r="A306" s="80">
        <f>'ЗАКАЗ CLINCH - ADIDAS'!A310</f>
        <v>4630137493688</v>
      </c>
      <c r="F306" s="1" t="str">
        <f>IF('ЗАКАЗ CLINCH - ADIDAS'!I310=0,"",'ЗАКАЗ CLINCH - ADIDAS'!I310)</f>
        <v/>
      </c>
    </row>
    <row r="307" spans="1:6">
      <c r="A307" s="80">
        <f>'ЗАКАЗ CLINCH - ADIDAS'!A311</f>
        <v>4630137493695</v>
      </c>
      <c r="F307" s="1" t="str">
        <f>IF('ЗАКАЗ CLINCH - ADIDAS'!I311=0,"",'ЗАКАЗ CLINCH - ADIDAS'!I311)</f>
        <v/>
      </c>
    </row>
    <row r="308" spans="1:6">
      <c r="A308" s="80">
        <f>'ЗАКАЗ CLINCH - ADIDAS'!A312</f>
        <v>4630137493701</v>
      </c>
      <c r="F308" s="1" t="str">
        <f>IF('ЗАКАЗ CLINCH - ADIDAS'!I312=0,"",'ЗАКАЗ CLINCH - ADIDAS'!I312)</f>
        <v/>
      </c>
    </row>
    <row r="309" spans="1:6">
      <c r="A309" s="80">
        <f>'ЗАКАЗ CLINCH - ADIDAS'!A313</f>
        <v>4630137493718</v>
      </c>
      <c r="F309" s="1" t="str">
        <f>IF('ЗАКАЗ CLINCH - ADIDAS'!I313=0,"",'ЗАКАЗ CLINCH - ADIDAS'!I313)</f>
        <v/>
      </c>
    </row>
    <row r="310" spans="1:6">
      <c r="A310" s="80">
        <f>'ЗАКАЗ CLINCH - ADIDAS'!A314</f>
        <v>4630137493725</v>
      </c>
      <c r="F310" s="1" t="str">
        <f>IF('ЗАКАЗ CLINCH - ADIDAS'!I314=0,"",'ЗАКАЗ CLINCH - ADIDAS'!I314)</f>
        <v/>
      </c>
    </row>
    <row r="311" spans="1:6">
      <c r="A311" s="80">
        <f>'ЗАКАЗ CLINCH - ADIDAS'!A315</f>
        <v>4630137491851</v>
      </c>
      <c r="F311" s="1" t="str">
        <f>IF('ЗАКАЗ CLINCH - ADIDAS'!I315=0,"",'ЗАКАЗ CLINCH - ADIDAS'!I315)</f>
        <v/>
      </c>
    </row>
    <row r="312" spans="1:6">
      <c r="A312" s="80">
        <f>'ЗАКАЗ CLINCH - ADIDAS'!A316</f>
        <v>4630137491868</v>
      </c>
      <c r="F312" s="1" t="str">
        <f>IF('ЗАКАЗ CLINCH - ADIDAS'!I316=0,"",'ЗАКАЗ CLINCH - ADIDAS'!I316)</f>
        <v/>
      </c>
    </row>
    <row r="313" spans="1:6">
      <c r="A313" s="80">
        <f>'ЗАКАЗ CLINCH - ADIDAS'!A317</f>
        <v>4630137491875</v>
      </c>
      <c r="F313" s="1" t="str">
        <f>IF('ЗАКАЗ CLINCH - ADIDAS'!I317=0,"",'ЗАКАЗ CLINCH - ADIDAS'!I317)</f>
        <v/>
      </c>
    </row>
    <row r="314" spans="1:6">
      <c r="A314" s="80">
        <f>'ЗАКАЗ CLINCH - ADIDAS'!A318</f>
        <v>4630137491882</v>
      </c>
      <c r="F314" s="1" t="str">
        <f>IF('ЗАКАЗ CLINCH - ADIDAS'!I318=0,"",'ЗАКАЗ CLINCH - ADIDAS'!I318)</f>
        <v/>
      </c>
    </row>
    <row r="315" spans="1:6">
      <c r="A315" s="80">
        <f>'ЗАКАЗ CLINCH - ADIDAS'!A319</f>
        <v>4630137491899</v>
      </c>
      <c r="F315" s="1" t="str">
        <f>IF('ЗАКАЗ CLINCH - ADIDAS'!I319=0,"",'ЗАКАЗ CLINCH - ADIDAS'!I319)</f>
        <v/>
      </c>
    </row>
    <row r="316" spans="1:6">
      <c r="A316" s="80">
        <f>'ЗАКАЗ CLINCH - ADIDAS'!A320</f>
        <v>4630137491905</v>
      </c>
      <c r="F316" s="1" t="str">
        <f>IF('ЗАКАЗ CLINCH - ADIDAS'!I320=0,"",'ЗАКАЗ CLINCH - ADIDAS'!I320)</f>
        <v/>
      </c>
    </row>
    <row r="317" spans="1:6">
      <c r="A317" s="80">
        <f>'ЗАКАЗ CLINCH - ADIDAS'!A321</f>
        <v>4630137491912</v>
      </c>
      <c r="F317" s="1" t="str">
        <f>IF('ЗАКАЗ CLINCH - ADIDAS'!I321=0,"",'ЗАКАЗ CLINCH - ADIDAS'!I321)</f>
        <v/>
      </c>
    </row>
    <row r="318" spans="1:6">
      <c r="A318" s="80">
        <f>'ЗАКАЗ CLINCH - ADIDAS'!A322</f>
        <v>4630137491929</v>
      </c>
      <c r="F318" s="1" t="str">
        <f>IF('ЗАКАЗ CLINCH - ADIDAS'!I322=0,"",'ЗАКАЗ CLINCH - ADIDAS'!I322)</f>
        <v/>
      </c>
    </row>
    <row r="319" spans="1:6">
      <c r="A319" s="80">
        <f>'ЗАКАЗ CLINCH - ADIDAS'!A323</f>
        <v>4630137491936</v>
      </c>
      <c r="F319" s="1" t="str">
        <f>IF('ЗАКАЗ CLINCH - ADIDAS'!I323=0,"",'ЗАКАЗ CLINCH - ADIDAS'!I323)</f>
        <v/>
      </c>
    </row>
    <row r="320" spans="1:6">
      <c r="A320" s="80">
        <f>'ЗАКАЗ CLINCH - ADIDAS'!A324</f>
        <v>4630137491950</v>
      </c>
      <c r="F320" s="1" t="str">
        <f>IF('ЗАКАЗ CLINCH - ADIDAS'!I324=0,"",'ЗАКАЗ CLINCH - ADIDAS'!I324)</f>
        <v/>
      </c>
    </row>
    <row r="321" spans="1:6">
      <c r="A321" s="80">
        <f>'ЗАКАЗ CLINCH - ADIDAS'!A325</f>
        <v>4630137491769</v>
      </c>
      <c r="F321" s="1" t="str">
        <f>IF('ЗАКАЗ CLINCH - ADIDAS'!I325=0,"",'ЗАКАЗ CLINCH - ADIDAS'!I325)</f>
        <v/>
      </c>
    </row>
    <row r="322" spans="1:6">
      <c r="A322" s="80">
        <f>'ЗАКАЗ CLINCH - ADIDAS'!A326</f>
        <v>4630137491776</v>
      </c>
      <c r="F322" s="1" t="str">
        <f>IF('ЗАКАЗ CLINCH - ADIDAS'!I326=0,"",'ЗАКАЗ CLINCH - ADIDAS'!I326)</f>
        <v/>
      </c>
    </row>
    <row r="323" spans="1:6">
      <c r="A323" s="80">
        <f>'ЗАКАЗ CLINCH - ADIDAS'!A327</f>
        <v>4630137491783</v>
      </c>
      <c r="F323" s="1" t="str">
        <f>IF('ЗАКАЗ CLINCH - ADIDAS'!I327=0,"",'ЗАКАЗ CLINCH - ADIDAS'!I327)</f>
        <v/>
      </c>
    </row>
    <row r="324" spans="1:6">
      <c r="A324" s="80">
        <f>'ЗАКАЗ CLINCH - ADIDAS'!A328</f>
        <v>4630137491790</v>
      </c>
      <c r="F324" s="1" t="str">
        <f>IF('ЗАКАЗ CLINCH - ADIDAS'!I328=0,"",'ЗАКАЗ CLINCH - ADIDAS'!I328)</f>
        <v/>
      </c>
    </row>
    <row r="325" spans="1:6">
      <c r="A325" s="80">
        <f>'ЗАКАЗ CLINCH - ADIDAS'!A329</f>
        <v>4630137491806</v>
      </c>
      <c r="F325" s="1" t="str">
        <f>IF('ЗАКАЗ CLINCH - ADIDAS'!I329=0,"",'ЗАКАЗ CLINCH - ADIDAS'!I329)</f>
        <v/>
      </c>
    </row>
    <row r="326" spans="1:6">
      <c r="A326" s="80">
        <f>'ЗАКАЗ CLINCH - ADIDAS'!A330</f>
        <v>4630137491813</v>
      </c>
      <c r="F326" s="1" t="str">
        <f>IF('ЗАКАЗ CLINCH - ADIDAS'!I330=0,"",'ЗАКАЗ CLINCH - ADIDAS'!I330)</f>
        <v/>
      </c>
    </row>
    <row r="327" spans="1:6">
      <c r="A327" s="80">
        <f>'ЗАКАЗ CLINCH - ADIDAS'!A331</f>
        <v>4630137491820</v>
      </c>
      <c r="F327" s="1" t="str">
        <f>IF('ЗАКАЗ CLINCH - ADIDAS'!I331=0,"",'ЗАКАЗ CLINCH - ADIDAS'!I331)</f>
        <v/>
      </c>
    </row>
    <row r="328" spans="1:6">
      <c r="A328" s="80">
        <f>'ЗАКАЗ CLINCH - ADIDAS'!A332</f>
        <v>4630137491837</v>
      </c>
      <c r="F328" s="1" t="str">
        <f>IF('ЗАКАЗ CLINCH - ADIDAS'!I332=0,"",'ЗАКАЗ CLINCH - ADIDAS'!I332)</f>
        <v/>
      </c>
    </row>
    <row r="329" spans="1:6">
      <c r="A329" s="80">
        <f>'ЗАКАЗ CLINCH - ADIDAS'!A333</f>
        <v>4630137491844</v>
      </c>
      <c r="F329" s="1" t="str">
        <f>IF('ЗАКАЗ CLINCH - ADIDAS'!I333=0,"",'ЗАКАЗ CLINCH - ADIDAS'!I333)</f>
        <v/>
      </c>
    </row>
    <row r="330" spans="1:6">
      <c r="A330" s="80">
        <f>'ЗАКАЗ CLINCH - ADIDAS'!A334</f>
        <v>4630137491943</v>
      </c>
      <c r="F330" s="1" t="str">
        <f>IF('ЗАКАЗ CLINCH - ADIDAS'!I334=0,"",'ЗАКАЗ CLINCH - ADIDAS'!I334)</f>
        <v/>
      </c>
    </row>
    <row r="331" spans="1:6">
      <c r="A331" s="80">
        <f>'ЗАКАЗ CLINCH - ADIDAS'!A335</f>
        <v>4630137493398</v>
      </c>
      <c r="F331" s="1" t="str">
        <f>IF('ЗАКАЗ CLINCH - ADIDAS'!I335=0,"",'ЗАКАЗ CLINCH - ADIDAS'!I335)</f>
        <v/>
      </c>
    </row>
    <row r="332" spans="1:6">
      <c r="A332" s="80">
        <f>'ЗАКАЗ CLINCH - ADIDAS'!A336</f>
        <v>4630137493404</v>
      </c>
      <c r="F332" s="1" t="str">
        <f>IF('ЗАКАЗ CLINCH - ADIDAS'!I336=0,"",'ЗАКАЗ CLINCH - ADIDAS'!I336)</f>
        <v/>
      </c>
    </row>
    <row r="333" spans="1:6">
      <c r="A333" s="80">
        <f>'ЗАКАЗ CLINCH - ADIDAS'!A337</f>
        <v>4630137493411</v>
      </c>
      <c r="F333" s="1" t="str">
        <f>IF('ЗАКАЗ CLINCH - ADIDAS'!I337=0,"",'ЗАКАЗ CLINCH - ADIDAS'!I337)</f>
        <v/>
      </c>
    </row>
    <row r="334" spans="1:6">
      <c r="A334" s="80">
        <f>'ЗАКАЗ CLINCH - ADIDAS'!A338</f>
        <v>4630137493428</v>
      </c>
      <c r="F334" s="1" t="str">
        <f>IF('ЗАКАЗ CLINCH - ADIDAS'!I338=0,"",'ЗАКАЗ CLINCH - ADIDAS'!I338)</f>
        <v/>
      </c>
    </row>
    <row r="335" spans="1:6">
      <c r="A335" s="80">
        <f>'ЗАКАЗ CLINCH - ADIDAS'!A339</f>
        <v>4630137493435</v>
      </c>
      <c r="F335" s="1" t="str">
        <f>IF('ЗАКАЗ CLINCH - ADIDAS'!I339=0,"",'ЗАКАЗ CLINCH - ADIDAS'!I339)</f>
        <v/>
      </c>
    </row>
    <row r="336" spans="1:6">
      <c r="A336" s="80">
        <f>'ЗАКАЗ CLINCH - ADIDAS'!A340</f>
        <v>4630137493442</v>
      </c>
      <c r="F336" s="1" t="str">
        <f>IF('ЗАКАЗ CLINCH - ADIDAS'!I340=0,"",'ЗАКАЗ CLINCH - ADIDAS'!I340)</f>
        <v/>
      </c>
    </row>
    <row r="337" spans="1:6">
      <c r="A337" s="80">
        <f>'ЗАКАЗ CLINCH - ADIDAS'!A341</f>
        <v>4630137493459</v>
      </c>
      <c r="F337" s="1" t="str">
        <f>IF('ЗАКАЗ CLINCH - ADIDAS'!I341=0,"",'ЗАКАЗ CLINCH - ADIDAS'!I341)</f>
        <v/>
      </c>
    </row>
    <row r="338" spans="1:6">
      <c r="A338" s="80">
        <f>'ЗАКАЗ CLINCH - ADIDAS'!A342</f>
        <v>4630137493466</v>
      </c>
      <c r="F338" s="1" t="str">
        <f>IF('ЗАКАЗ CLINCH - ADIDAS'!I342=0,"",'ЗАКАЗ CLINCH - ADIDAS'!I342)</f>
        <v/>
      </c>
    </row>
    <row r="339" spans="1:6">
      <c r="A339" s="80">
        <f>'ЗАКАЗ CLINCH - ADIDAS'!A343</f>
        <v>4630137493473</v>
      </c>
      <c r="F339" s="1" t="str">
        <f>IF('ЗАКАЗ CLINCH - ADIDAS'!I343=0,"",'ЗАКАЗ CLINCH - ADIDAS'!I343)</f>
        <v/>
      </c>
    </row>
    <row r="340" spans="1:6">
      <c r="A340" s="80">
        <f>'ЗАКАЗ CLINCH - ADIDAS'!A344</f>
        <v>4630137493480</v>
      </c>
      <c r="F340" s="1" t="str">
        <f>IF('ЗАКАЗ CLINCH - ADIDAS'!I344=0,"",'ЗАКАЗ CLINCH - ADIDAS'!I344)</f>
        <v/>
      </c>
    </row>
    <row r="341" spans="1:6">
      <c r="A341" s="80">
        <f>'ЗАКАЗ CLINCH - ADIDAS'!A345</f>
        <v>4630137493497</v>
      </c>
      <c r="F341" s="1" t="str">
        <f>IF('ЗАКАЗ CLINCH - ADIDAS'!I345=0,"",'ЗАКАЗ CLINCH - ADIDAS'!I345)</f>
        <v/>
      </c>
    </row>
    <row r="342" spans="1:6">
      <c r="A342" s="80">
        <f>'ЗАКАЗ CLINCH - ADIDAS'!A346</f>
        <v>4630137493503</v>
      </c>
      <c r="F342" s="1" t="str">
        <f>IF('ЗАКАЗ CLINCH - ADIDAS'!I346=0,"",'ЗАКАЗ CLINCH - ADIDAS'!I346)</f>
        <v/>
      </c>
    </row>
    <row r="343" spans="1:6">
      <c r="A343" s="80">
        <f>'ЗАКАЗ CLINCH - ADIDAS'!A347</f>
        <v>4630137493510</v>
      </c>
      <c r="F343" s="1" t="str">
        <f>IF('ЗАКАЗ CLINCH - ADIDAS'!I347=0,"",'ЗАКАЗ CLINCH - ADIDAS'!I347)</f>
        <v/>
      </c>
    </row>
    <row r="344" spans="1:6">
      <c r="A344" s="80">
        <f>'ЗАКАЗ CLINCH - ADIDAS'!A348</f>
        <v>4630137493527</v>
      </c>
      <c r="F344" s="1" t="str">
        <f>IF('ЗАКАЗ CLINCH - ADIDAS'!I348=0,"",'ЗАКАЗ CLINCH - ADIDAS'!I348)</f>
        <v/>
      </c>
    </row>
    <row r="345" spans="1:6">
      <c r="A345" s="80">
        <f>'ЗАКАЗ CLINCH - ADIDAS'!A349</f>
        <v>4630137493534</v>
      </c>
      <c r="F345" s="1" t="str">
        <f>IF('ЗАКАЗ CLINCH - ADIDAS'!I349=0,"",'ЗАКАЗ CLINCH - ADIDAS'!I349)</f>
        <v/>
      </c>
    </row>
    <row r="346" spans="1:6">
      <c r="A346" s="80">
        <f>'ЗАКАЗ CLINCH - ADIDAS'!A350</f>
        <v>4630137493541</v>
      </c>
      <c r="F346" s="1" t="str">
        <f>IF('ЗАКАЗ CLINCH - ADIDAS'!I350=0,"",'ЗАКАЗ CLINCH - ADIDAS'!I350)</f>
        <v/>
      </c>
    </row>
    <row r="347" spans="1:6">
      <c r="A347" s="80">
        <f>'ЗАКАЗ CLINCH - ADIDAS'!A351</f>
        <v>4630137493558</v>
      </c>
      <c r="F347" s="1" t="str">
        <f>IF('ЗАКАЗ CLINCH - ADIDAS'!I351=0,"",'ЗАКАЗ CLINCH - ADIDAS'!I351)</f>
        <v/>
      </c>
    </row>
    <row r="348" spans="1:6">
      <c r="A348" s="80">
        <f>'ЗАКАЗ CLINCH - ADIDAS'!A352</f>
        <v>4630137493565</v>
      </c>
      <c r="F348" s="1" t="str">
        <f>IF('ЗАКАЗ CLINCH - ADIDAS'!I352=0,"",'ЗАКАЗ CLINCH - ADIDAS'!I352)</f>
        <v/>
      </c>
    </row>
    <row r="349" spans="1:6">
      <c r="A349" s="80">
        <f>'ЗАКАЗ CLINCH - ADIDAS'!A353</f>
        <v>4630137493572</v>
      </c>
      <c r="F349" s="1" t="str">
        <f>IF('ЗАКАЗ CLINCH - ADIDAS'!I353=0,"",'ЗАКАЗ CLINCH - ADIDAS'!I353)</f>
        <v/>
      </c>
    </row>
    <row r="350" spans="1:6">
      <c r="A350" s="80">
        <f>'ЗАКАЗ CLINCH - ADIDAS'!A354</f>
        <v>4630137493589</v>
      </c>
      <c r="F350" s="1" t="str">
        <f>IF('ЗАКАЗ CLINCH - ADIDAS'!I354=0,"",'ЗАКАЗ CLINCH - ADIDAS'!I354)</f>
        <v/>
      </c>
    </row>
    <row r="351" spans="1:6">
      <c r="A351" s="80" t="str">
        <f>'ЗАКАЗ CLINCH - ADIDAS'!A355</f>
        <v>КИМОНО И ПОЯСА CLINCH</v>
      </c>
      <c r="F351" s="1" t="str">
        <f>IF('ЗАКАЗ CLINCH - ADIDAS'!I355=0,"",'ЗАКАЗ CLINCH - ADIDAS'!I355)</f>
        <v/>
      </c>
    </row>
    <row r="352" spans="1:6">
      <c r="A352" s="80">
        <f>'ЗАКАЗ CLINCH - ADIDAS'!A356</f>
        <v>4603910391204</v>
      </c>
      <c r="F352" s="1" t="str">
        <f>IF('ЗАКАЗ CLINCH - ADIDAS'!I356=0,"",'ЗАКАЗ CLINCH - ADIDAS'!I356)</f>
        <v/>
      </c>
    </row>
    <row r="353" spans="1:6">
      <c r="A353" s="80">
        <f>'ЗАКАЗ CLINCH - ADIDAS'!A357</f>
        <v>4603910391105</v>
      </c>
      <c r="F353" s="1" t="str">
        <f>IF('ЗАКАЗ CLINCH - ADIDAS'!I357=0,"",'ЗАКАЗ CLINCH - ADIDAS'!I357)</f>
        <v/>
      </c>
    </row>
    <row r="354" spans="1:6">
      <c r="A354" s="80">
        <f>'ЗАКАЗ CLINCH - ADIDAS'!A358</f>
        <v>4603910391013</v>
      </c>
      <c r="F354" s="1" t="str">
        <f>IF('ЗАКАЗ CLINCH - ADIDAS'!I358=0,"",'ЗАКАЗ CLINCH - ADIDAS'!I358)</f>
        <v/>
      </c>
    </row>
    <row r="355" spans="1:6">
      <c r="A355" s="80">
        <f>'ЗАКАЗ CLINCH - ADIDAS'!A359</f>
        <v>4603910391020</v>
      </c>
      <c r="F355" s="1" t="str">
        <f>IF('ЗАКАЗ CLINCH - ADIDAS'!I359=0,"",'ЗАКАЗ CLINCH - ADIDAS'!I359)</f>
        <v/>
      </c>
    </row>
    <row r="356" spans="1:6">
      <c r="A356" s="80">
        <f>'ЗАКАЗ CLINCH - ADIDAS'!A360</f>
        <v>4603910391037</v>
      </c>
      <c r="F356" s="1" t="str">
        <f>IF('ЗАКАЗ CLINCH - ADIDAS'!I360=0,"",'ЗАКАЗ CLINCH - ADIDAS'!I360)</f>
        <v/>
      </c>
    </row>
    <row r="357" spans="1:6">
      <c r="A357" s="80">
        <f>'ЗАКАЗ CLINCH - ADIDAS'!A361</f>
        <v>4630137493961</v>
      </c>
      <c r="F357" s="1" t="str">
        <f>IF('ЗАКАЗ CLINCH - ADIDAS'!I361=0,"",'ЗАКАЗ CLINCH - ADIDAS'!I361)</f>
        <v/>
      </c>
    </row>
    <row r="358" spans="1:6">
      <c r="A358" s="80">
        <f>'ЗАКАЗ CLINCH - ADIDAS'!A362</f>
        <v>4630137493978</v>
      </c>
      <c r="F358" s="1" t="str">
        <f>IF('ЗАКАЗ CLINCH - ADIDAS'!I362=0,"",'ЗАКАЗ CLINCH - ADIDAS'!I362)</f>
        <v/>
      </c>
    </row>
    <row r="359" spans="1:6">
      <c r="A359" s="80">
        <f>'ЗАКАЗ CLINCH - ADIDAS'!A363</f>
        <v>4630137493985</v>
      </c>
      <c r="F359" s="1" t="str">
        <f>IF('ЗАКАЗ CLINCH - ADIDAS'!I363=0,"",'ЗАКАЗ CLINCH - ADIDAS'!I363)</f>
        <v/>
      </c>
    </row>
    <row r="360" spans="1:6">
      <c r="A360" s="80">
        <f>'ЗАКАЗ CLINCH - ADIDAS'!A364</f>
        <v>4630137493992</v>
      </c>
      <c r="F360" s="1" t="str">
        <f>IF('ЗАКАЗ CLINCH - ADIDAS'!I364=0,"",'ЗАКАЗ CLINCH - ADIDAS'!I364)</f>
        <v/>
      </c>
    </row>
    <row r="361" spans="1:6">
      <c r="A361" s="80">
        <f>'ЗАКАЗ CLINCH - ADIDAS'!A365</f>
        <v>4630137494005</v>
      </c>
      <c r="F361" s="1" t="str">
        <f>IF('ЗАКАЗ CLINCH - ADIDAS'!I365=0,"",'ЗАКАЗ CLINCH - ADIDAS'!I365)</f>
        <v/>
      </c>
    </row>
    <row r="362" spans="1:6">
      <c r="A362" s="80">
        <f>'ЗАКАЗ CLINCH - ADIDAS'!A366</f>
        <v>4630137494012</v>
      </c>
      <c r="F362" s="1" t="str">
        <f>IF('ЗАКАЗ CLINCH - ADIDAS'!I366=0,"",'ЗАКАЗ CLINCH - ADIDAS'!I366)</f>
        <v/>
      </c>
    </row>
    <row r="363" spans="1:6">
      <c r="A363" s="80">
        <f>'ЗАКАЗ CLINCH - ADIDAS'!A367</f>
        <v>4630137494029</v>
      </c>
      <c r="F363" s="1" t="str">
        <f>IF('ЗАКАЗ CLINCH - ADIDAS'!I367=0,"",'ЗАКАЗ CLINCH - ADIDAS'!I367)</f>
        <v/>
      </c>
    </row>
    <row r="364" spans="1:6">
      <c r="A364" s="80">
        <f>'ЗАКАЗ CLINCH - ADIDAS'!A368</f>
        <v>4630137494036</v>
      </c>
      <c r="F364" s="1" t="str">
        <f>IF('ЗАКАЗ CLINCH - ADIDAS'!I368=0,"",'ЗАКАЗ CLINCH - ADIDAS'!I368)</f>
        <v/>
      </c>
    </row>
    <row r="365" spans="1:6">
      <c r="A365" s="80">
        <f>'ЗАКАЗ CLINCH - ADIDAS'!A369</f>
        <v>4630137494043</v>
      </c>
      <c r="F365" s="1" t="str">
        <f>IF('ЗАКАЗ CLINCH - ADIDAS'!I369=0,"",'ЗАКАЗ CLINCH - ADIDAS'!I369)</f>
        <v/>
      </c>
    </row>
    <row r="366" spans="1:6">
      <c r="A366" s="80">
        <f>'ЗАКАЗ CLINCH - ADIDAS'!A370</f>
        <v>4630137494050</v>
      </c>
      <c r="F366" s="1" t="str">
        <f>IF('ЗАКАЗ CLINCH - ADIDAS'!I370=0,"",'ЗАКАЗ CLINCH - ADIDAS'!I370)</f>
        <v/>
      </c>
    </row>
    <row r="367" spans="1:6">
      <c r="A367" s="80">
        <f>'ЗАКАЗ CLINCH - ADIDAS'!A371</f>
        <v>4630137494067</v>
      </c>
      <c r="F367" s="1" t="str">
        <f>IF('ЗАКАЗ CLINCH - ADIDAS'!I371=0,"",'ЗАКАЗ CLINCH - ADIDAS'!I371)</f>
        <v/>
      </c>
    </row>
    <row r="368" spans="1:6">
      <c r="A368" s="80">
        <f>'ЗАКАЗ CLINCH - ADIDAS'!A372</f>
        <v>4630137494074</v>
      </c>
      <c r="F368" s="1" t="str">
        <f>IF('ЗАКАЗ CLINCH - ADIDAS'!I372=0,"",'ЗАКАЗ CLINCH - ADIDAS'!I372)</f>
        <v/>
      </c>
    </row>
    <row r="369" spans="1:6">
      <c r="A369" s="80">
        <f>'ЗАКАЗ CLINCH - ADIDAS'!A373</f>
        <v>4630137494081</v>
      </c>
      <c r="F369" s="1" t="str">
        <f>IF('ЗАКАЗ CLINCH - ADIDAS'!I373=0,"",'ЗАКАЗ CLINCH - ADIDAS'!I373)</f>
        <v/>
      </c>
    </row>
    <row r="370" spans="1:6">
      <c r="A370" s="80">
        <f>'ЗАКАЗ CLINCH - ADIDAS'!A374</f>
        <v>4630137494098</v>
      </c>
      <c r="F370" s="1" t="str">
        <f>IF('ЗАКАЗ CLINCH - ADIDAS'!I374=0,"",'ЗАКАЗ CLINCH - ADIDAS'!I374)</f>
        <v/>
      </c>
    </row>
    <row r="371" spans="1:6">
      <c r="A371" s="80">
        <f>'ЗАКАЗ CLINCH - ADIDAS'!A375</f>
        <v>4630137494104</v>
      </c>
      <c r="F371" s="1" t="str">
        <f>IF('ЗАКАЗ CLINCH - ADIDAS'!I375=0,"",'ЗАКАЗ CLINCH - ADIDAS'!I375)</f>
        <v/>
      </c>
    </row>
    <row r="372" spans="1:6">
      <c r="A372" s="80">
        <f>'ЗАКАЗ CLINCH - ADIDAS'!A376</f>
        <v>4630137494111</v>
      </c>
      <c r="F372" s="1" t="str">
        <f>IF('ЗАКАЗ CLINCH - ADIDAS'!I376=0,"",'ЗАКАЗ CLINCH - ADIDAS'!I376)</f>
        <v/>
      </c>
    </row>
    <row r="373" spans="1:6">
      <c r="A373" s="80">
        <f>'ЗАКАЗ CLINCH - ADIDAS'!A377</f>
        <v>4630137494128</v>
      </c>
      <c r="F373" s="1" t="str">
        <f>IF('ЗАКАЗ CLINCH - ADIDAS'!I377=0,"",'ЗАКАЗ CLINCH - ADIDAS'!I377)</f>
        <v/>
      </c>
    </row>
    <row r="374" spans="1:6">
      <c r="A374" s="80">
        <f>'ЗАКАЗ CLINCH - ADIDAS'!A378</f>
        <v>4630137494135</v>
      </c>
      <c r="F374" s="1" t="str">
        <f>IF('ЗАКАЗ CLINCH - ADIDAS'!I378=0,"",'ЗАКАЗ CLINCH - ADIDAS'!I378)</f>
        <v/>
      </c>
    </row>
    <row r="375" spans="1:6">
      <c r="A375" s="80">
        <f>'ЗАКАЗ CLINCH - ADIDAS'!A379</f>
        <v>4630137494142</v>
      </c>
      <c r="F375" s="1" t="str">
        <f>IF('ЗАКАЗ CLINCH - ADIDAS'!I379=0,"",'ЗАКАЗ CLINCH - ADIDAS'!I379)</f>
        <v/>
      </c>
    </row>
    <row r="376" spans="1:6">
      <c r="A376" s="80">
        <f>'ЗАКАЗ CLINCH - ADIDAS'!A380</f>
        <v>4630137494159</v>
      </c>
      <c r="F376" s="1" t="str">
        <f>IF('ЗАКАЗ CLINCH - ADIDAS'!I380=0,"",'ЗАКАЗ CLINCH - ADIDAS'!I380)</f>
        <v/>
      </c>
    </row>
    <row r="377" spans="1:6">
      <c r="A377" s="80">
        <f>'ЗАКАЗ CLINCH - ADIDAS'!A381</f>
        <v>4630137494166</v>
      </c>
      <c r="F377" s="1" t="str">
        <f>IF('ЗАКАЗ CLINCH - ADIDAS'!I381=0,"",'ЗАКАЗ CLINCH - ADIDAS'!I381)</f>
        <v/>
      </c>
    </row>
    <row r="378" spans="1:6">
      <c r="A378" s="80">
        <f>'ЗАКАЗ CLINCH - ADIDAS'!A382</f>
        <v>4630137494173</v>
      </c>
      <c r="F378" s="1" t="str">
        <f>IF('ЗАКАЗ CLINCH - ADIDAS'!I382=0,"",'ЗАКАЗ CLINCH - ADIDAS'!I382)</f>
        <v/>
      </c>
    </row>
    <row r="379" spans="1:6">
      <c r="A379" s="80">
        <f>'ЗАКАЗ CLINCH - ADIDAS'!A383</f>
        <v>4630137494180</v>
      </c>
      <c r="F379" s="1" t="str">
        <f>IF('ЗАКАЗ CLINCH - ADIDAS'!I383=0,"",'ЗАКАЗ CLINCH - ADIDAS'!I383)</f>
        <v/>
      </c>
    </row>
    <row r="380" spans="1:6">
      <c r="A380" s="80">
        <f>'ЗАКАЗ CLINCH - ADIDAS'!A384</f>
        <v>4630137494197</v>
      </c>
      <c r="F380" s="1" t="str">
        <f>IF('ЗАКАЗ CLINCH - ADIDAS'!I384=0,"",'ЗАКАЗ CLINCH - ADIDAS'!I384)</f>
        <v/>
      </c>
    </row>
    <row r="381" spans="1:6">
      <c r="A381" s="80">
        <f>'ЗАКАЗ CLINCH - ADIDAS'!A385</f>
        <v>4630137494203</v>
      </c>
      <c r="F381" s="1" t="str">
        <f>IF('ЗАКАЗ CLINCH - ADIDAS'!I385=0,"",'ЗАКАЗ CLINCH - ADIDAS'!I385)</f>
        <v/>
      </c>
    </row>
    <row r="382" spans="1:6">
      <c r="A382" s="80">
        <f>'ЗАКАЗ CLINCH - ADIDAS'!A386</f>
        <v>4630137494210</v>
      </c>
      <c r="F382" s="1" t="str">
        <f>IF('ЗАКАЗ CLINCH - ADIDAS'!I386=0,"",'ЗАКАЗ CLINCH - ADIDAS'!I386)</f>
        <v/>
      </c>
    </row>
    <row r="383" spans="1:6">
      <c r="A383" s="80">
        <f>'ЗАКАЗ CLINCH - ADIDAS'!A387</f>
        <v>4630137494227</v>
      </c>
      <c r="F383" s="1" t="str">
        <f>IF('ЗАКАЗ CLINCH - ADIDAS'!I387=0,"",'ЗАКАЗ CLINCH - ADIDAS'!I387)</f>
        <v/>
      </c>
    </row>
    <row r="384" spans="1:6">
      <c r="A384" s="80">
        <f>'ЗАКАЗ CLINCH - ADIDAS'!A388</f>
        <v>4630137494234</v>
      </c>
      <c r="F384" s="1" t="str">
        <f>IF('ЗАКАЗ CLINCH - ADIDAS'!I388=0,"",'ЗАКАЗ CLINCH - ADIDAS'!I388)</f>
        <v/>
      </c>
    </row>
    <row r="385" spans="1:6">
      <c r="A385" s="80">
        <f>'ЗАКАЗ CLINCH - ADIDAS'!A389</f>
        <v>4630137494241</v>
      </c>
      <c r="F385" s="1" t="str">
        <f>IF('ЗАКАЗ CLINCH - ADIDAS'!I389=0,"",'ЗАКАЗ CLINCH - ADIDAS'!I389)</f>
        <v/>
      </c>
    </row>
    <row r="386" spans="1:6">
      <c r="A386" s="80">
        <f>'ЗАКАЗ CLINCH - ADIDAS'!A390</f>
        <v>4630137494258</v>
      </c>
      <c r="F386" s="1" t="str">
        <f>IF('ЗАКАЗ CLINCH - ADIDAS'!I390=0,"",'ЗАКАЗ CLINCH - ADIDAS'!I390)</f>
        <v/>
      </c>
    </row>
    <row r="387" spans="1:6">
      <c r="A387" s="80">
        <f>'ЗАКАЗ CLINCH - ADIDAS'!A391</f>
        <v>4630137494265</v>
      </c>
      <c r="F387" s="1" t="str">
        <f>IF('ЗАКАЗ CLINCH - ADIDAS'!I391=0,"",'ЗАКАЗ CLINCH - ADIDAS'!I391)</f>
        <v/>
      </c>
    </row>
    <row r="388" spans="1:6">
      <c r="A388" s="80">
        <f>'ЗАКАЗ CLINCH - ADIDAS'!A392</f>
        <v>4630137494272</v>
      </c>
      <c r="F388" s="1" t="str">
        <f>IF('ЗАКАЗ CLINCH - ADIDAS'!I392=0,"",'ЗАКАЗ CLINCH - ADIDAS'!I392)</f>
        <v/>
      </c>
    </row>
    <row r="389" spans="1:6">
      <c r="A389" s="80">
        <f>'ЗАКАЗ CLINCH - ADIDAS'!A393</f>
        <v>4630137494289</v>
      </c>
      <c r="F389" s="1" t="str">
        <f>IF('ЗАКАЗ CLINCH - ADIDAS'!I393=0,"",'ЗАКАЗ CLINCH - ADIDAS'!I393)</f>
        <v/>
      </c>
    </row>
    <row r="390" spans="1:6">
      <c r="A390" s="80">
        <f>'ЗАКАЗ CLINCH - ADIDAS'!A394</f>
        <v>4630137494296</v>
      </c>
      <c r="F390" s="1" t="str">
        <f>IF('ЗАКАЗ CLINCH - ADIDAS'!I394=0,"",'ЗАКАЗ CLINCH - ADIDAS'!I394)</f>
        <v/>
      </c>
    </row>
    <row r="391" spans="1:6">
      <c r="A391" s="80">
        <f>'ЗАКАЗ CLINCH - ADIDAS'!A395</f>
        <v>4630137494302</v>
      </c>
      <c r="F391" s="1" t="str">
        <f>IF('ЗАКАЗ CLINCH - ADIDAS'!I395=0,"",'ЗАКАЗ CLINCH - ADIDAS'!I395)</f>
        <v/>
      </c>
    </row>
    <row r="392" spans="1:6">
      <c r="A392" s="80">
        <f>'ЗАКАЗ CLINCH - ADIDAS'!A396</f>
        <v>4630137494319</v>
      </c>
      <c r="F392" s="1" t="str">
        <f>IF('ЗАКАЗ CLINCH - ADIDAS'!I396=0,"",'ЗАКАЗ CLINCH - ADIDAS'!I396)</f>
        <v/>
      </c>
    </row>
    <row r="393" spans="1:6">
      <c r="A393" s="80">
        <f>'ЗАКАЗ CLINCH - ADIDAS'!A397</f>
        <v>4630137494326</v>
      </c>
      <c r="F393" s="1" t="str">
        <f>IF('ЗАКАЗ CLINCH - ADIDAS'!I397=0,"",'ЗАКАЗ CLINCH - ADIDAS'!I397)</f>
        <v/>
      </c>
    </row>
    <row r="394" spans="1:6">
      <c r="A394" s="80">
        <f>'ЗАКАЗ CLINCH - ADIDAS'!A398</f>
        <v>4630137494333</v>
      </c>
      <c r="F394" s="1" t="str">
        <f>IF('ЗАКАЗ CLINCH - ADIDAS'!I398=0,"",'ЗАКАЗ CLINCH - ADIDAS'!I398)</f>
        <v/>
      </c>
    </row>
    <row r="395" spans="1:6">
      <c r="A395" s="80">
        <f>'ЗАКАЗ CLINCH - ADIDAS'!A399</f>
        <v>4630137494340</v>
      </c>
      <c r="F395" s="1" t="str">
        <f>IF('ЗАКАЗ CLINCH - ADIDAS'!I399=0,"",'ЗАКАЗ CLINCH - ADIDAS'!I399)</f>
        <v/>
      </c>
    </row>
    <row r="396" spans="1:6">
      <c r="A396" s="80">
        <f>'ЗАКАЗ CLINCH - ADIDAS'!A400</f>
        <v>4630137494357</v>
      </c>
      <c r="F396" s="1" t="str">
        <f>IF('ЗАКАЗ CLINCH - ADIDAS'!I400=0,"",'ЗАКАЗ CLINCH - ADIDAS'!I400)</f>
        <v/>
      </c>
    </row>
    <row r="397" spans="1:6">
      <c r="A397" s="80">
        <f>'ЗАКАЗ CLINCH - ADIDAS'!A401</f>
        <v>4630137494364</v>
      </c>
      <c r="F397" s="1" t="str">
        <f>IF('ЗАКАЗ CLINCH - ADIDAS'!I401=0,"",'ЗАКАЗ CLINCH - ADIDAS'!I401)</f>
        <v/>
      </c>
    </row>
    <row r="398" spans="1:6">
      <c r="A398" s="80">
        <f>'ЗАКАЗ CLINCH - ADIDAS'!A402</f>
        <v>4630137494371</v>
      </c>
      <c r="F398" s="1" t="str">
        <f>IF('ЗАКАЗ CLINCH - ADIDAS'!I402=0,"",'ЗАКАЗ CLINCH - ADIDAS'!I402)</f>
        <v/>
      </c>
    </row>
    <row r="399" spans="1:6">
      <c r="A399" s="80">
        <f>'ЗАКАЗ CLINCH - ADIDAS'!A403</f>
        <v>4630137494388</v>
      </c>
      <c r="F399" s="1" t="str">
        <f>IF('ЗАКАЗ CLINCH - ADIDAS'!I403=0,"",'ЗАКАЗ CLINCH - ADIDAS'!I403)</f>
        <v/>
      </c>
    </row>
    <row r="400" spans="1:6">
      <c r="A400" s="80">
        <f>'ЗАКАЗ CLINCH - ADIDAS'!A404</f>
        <v>4630137494395</v>
      </c>
      <c r="F400" s="1" t="str">
        <f>IF('ЗАКАЗ CLINCH - ADIDAS'!I404=0,"",'ЗАКАЗ CLINCH - ADIDAS'!I404)</f>
        <v/>
      </c>
    </row>
    <row r="401" spans="1:6">
      <c r="A401" s="80">
        <f>'ЗАКАЗ CLINCH - ADIDAS'!A405</f>
        <v>4630137494401</v>
      </c>
      <c r="F401" s="1" t="str">
        <f>IF('ЗАКАЗ CLINCH - ADIDAS'!I405=0,"",'ЗАКАЗ CLINCH - ADIDAS'!I405)</f>
        <v/>
      </c>
    </row>
    <row r="402" spans="1:6">
      <c r="A402" s="80">
        <f>'ЗАКАЗ CLINCH - ADIDAS'!A406</f>
        <v>4630137494418</v>
      </c>
      <c r="F402" s="1" t="str">
        <f>IF('ЗАКАЗ CLINCH - ADIDAS'!I406=0,"",'ЗАКАЗ CLINCH - ADIDAS'!I406)</f>
        <v/>
      </c>
    </row>
    <row r="403" spans="1:6">
      <c r="A403" s="80">
        <f>'ЗАКАЗ CLINCH - ADIDAS'!A407</f>
        <v>4630137494425</v>
      </c>
      <c r="F403" s="1" t="str">
        <f>IF('ЗАКАЗ CLINCH - ADIDAS'!I407=0,"",'ЗАКАЗ CLINCH - ADIDAS'!I407)</f>
        <v/>
      </c>
    </row>
    <row r="404" spans="1:6">
      <c r="A404" s="80">
        <f>'ЗАКАЗ CLINCH - ADIDAS'!A408</f>
        <v>4630137494432</v>
      </c>
      <c r="F404" s="1" t="str">
        <f>IF('ЗАКАЗ CLINCH - ADIDAS'!I408=0,"",'ЗАКАЗ CLINCH - ADIDAS'!I408)</f>
        <v/>
      </c>
    </row>
    <row r="405" spans="1:6">
      <c r="A405" s="80">
        <f>'ЗАКАЗ CLINCH - ADIDAS'!A409</f>
        <v>4630137494449</v>
      </c>
      <c r="F405" s="1" t="str">
        <f>IF('ЗАКАЗ CLINCH - ADIDAS'!I409=0,"",'ЗАКАЗ CLINCH - ADIDAS'!I409)</f>
        <v/>
      </c>
    </row>
    <row r="406" spans="1:6">
      <c r="A406" s="80">
        <f>'ЗАКАЗ CLINCH - ADIDAS'!A410</f>
        <v>4630137494456</v>
      </c>
      <c r="F406" s="1" t="str">
        <f>IF('ЗАКАЗ CLINCH - ADIDAS'!I410=0,"",'ЗАКАЗ CLINCH - ADIDAS'!I410)</f>
        <v/>
      </c>
    </row>
    <row r="407" spans="1:6">
      <c r="A407" s="80">
        <f>'ЗАКАЗ CLINCH - ADIDAS'!A411</f>
        <v>4630137494463</v>
      </c>
      <c r="F407" s="1" t="str">
        <f>IF('ЗАКАЗ CLINCH - ADIDAS'!I411=0,"",'ЗАКАЗ CLINCH - ADIDAS'!I411)</f>
        <v/>
      </c>
    </row>
    <row r="408" spans="1:6">
      <c r="A408" s="80">
        <f>'ЗАКАЗ CLINCH - ADIDAS'!A412</f>
        <v>4630137494470</v>
      </c>
      <c r="F408" s="1" t="str">
        <f>IF('ЗАКАЗ CLINCH - ADIDAS'!I412=0,"",'ЗАКАЗ CLINCH - ADIDAS'!I412)</f>
        <v/>
      </c>
    </row>
    <row r="409" spans="1:6">
      <c r="A409" s="80">
        <f>'ЗАКАЗ CLINCH - ADIDAS'!A413</f>
        <v>4630137494487</v>
      </c>
      <c r="F409" s="1" t="str">
        <f>IF('ЗАКАЗ CLINCH - ADIDAS'!I413=0,"",'ЗАКАЗ CLINCH - ADIDAS'!I413)</f>
        <v/>
      </c>
    </row>
    <row r="410" spans="1:6">
      <c r="A410" s="80">
        <f>'ЗАКАЗ CLINCH - ADIDAS'!A414</f>
        <v>4630137494494</v>
      </c>
      <c r="F410" s="1" t="str">
        <f>IF('ЗАКАЗ CLINCH - ADIDAS'!I414=0,"",'ЗАКАЗ CLINCH - ADIDAS'!I414)</f>
        <v/>
      </c>
    </row>
    <row r="411" spans="1:6">
      <c r="A411" s="80">
        <f>'ЗАКАЗ CLINCH - ADIDAS'!A415</f>
        <v>4630137494548</v>
      </c>
      <c r="F411" s="1" t="str">
        <f>IF('ЗАКАЗ CLINCH - ADIDAS'!I415=0,"",'ЗАКАЗ CLINCH - ADIDAS'!I415)</f>
        <v/>
      </c>
    </row>
    <row r="412" spans="1:6">
      <c r="A412" s="80">
        <f>'ЗАКАЗ CLINCH - ADIDAS'!A416</f>
        <v>4630137494555</v>
      </c>
      <c r="F412" s="1" t="str">
        <f>IF('ЗАКАЗ CLINCH - ADIDAS'!I416=0,"",'ЗАКАЗ CLINCH - ADIDAS'!I416)</f>
        <v/>
      </c>
    </row>
    <row r="413" spans="1:6">
      <c r="A413" s="80">
        <f>'ЗАКАЗ CLINCH - ADIDAS'!A417</f>
        <v>4630137494562</v>
      </c>
      <c r="F413" s="1" t="str">
        <f>IF('ЗАКАЗ CLINCH - ADIDAS'!I417=0,"",'ЗАКАЗ CLINCH - ADIDAS'!I417)</f>
        <v/>
      </c>
    </row>
    <row r="414" spans="1:6">
      <c r="A414" s="80">
        <f>'ЗАКАЗ CLINCH - ADIDAS'!A418</f>
        <v>4630137494579</v>
      </c>
      <c r="F414" s="1" t="str">
        <f>IF('ЗАКАЗ CLINCH - ADIDAS'!I418=0,"",'ЗАКАЗ CLINCH - ADIDAS'!I418)</f>
        <v/>
      </c>
    </row>
    <row r="415" spans="1:6">
      <c r="A415" s="80">
        <f>'ЗАКАЗ CLINCH - ADIDAS'!A419</f>
        <v>4630137494586</v>
      </c>
      <c r="F415" s="1" t="str">
        <f>IF('ЗАКАЗ CLINCH - ADIDAS'!I419=0,"",'ЗАКАЗ CLINCH - ADIDAS'!I419)</f>
        <v/>
      </c>
    </row>
    <row r="416" spans="1:6">
      <c r="A416" s="80">
        <f>'ЗАКАЗ CLINCH - ADIDAS'!A420</f>
        <v>4630137494593</v>
      </c>
      <c r="F416" s="1" t="str">
        <f>IF('ЗАКАЗ CLINCH - ADIDAS'!I420=0,"",'ЗАКАЗ CLINCH - ADIDAS'!I420)</f>
        <v/>
      </c>
    </row>
    <row r="417" spans="1:6">
      <c r="A417" s="80">
        <f>'ЗАКАЗ CLINCH - ADIDAS'!A421</f>
        <v>4630137494609</v>
      </c>
      <c r="F417" s="1" t="str">
        <f>IF('ЗАКАЗ CLINCH - ADIDAS'!I421=0,"",'ЗАКАЗ CLINCH - ADIDAS'!I421)</f>
        <v/>
      </c>
    </row>
    <row r="418" spans="1:6">
      <c r="A418" s="80">
        <f>'ЗАКАЗ CLINCH - ADIDAS'!A422</f>
        <v>4630137494616</v>
      </c>
      <c r="F418" s="1" t="str">
        <f>IF('ЗАКАЗ CLINCH - ADIDAS'!I422=0,"",'ЗАКАЗ CLINCH - ADIDAS'!I422)</f>
        <v/>
      </c>
    </row>
    <row r="419" spans="1:6">
      <c r="A419" s="80">
        <f>'ЗАКАЗ CLINCH - ADIDAS'!A423</f>
        <v>4630137494623</v>
      </c>
      <c r="F419" s="1" t="str">
        <f>IF('ЗАКАЗ CLINCH - ADIDAS'!I423=0,"",'ЗАКАЗ CLINCH - ADIDAS'!I423)</f>
        <v/>
      </c>
    </row>
    <row r="420" spans="1:6">
      <c r="A420" s="80">
        <f>'ЗАКАЗ CLINCH - ADIDAS'!A424</f>
        <v>4630137494630</v>
      </c>
      <c r="F420" s="1" t="str">
        <f>IF('ЗАКАЗ CLINCH - ADIDAS'!I424=0,"",'ЗАКАЗ CLINCH - ADIDAS'!I424)</f>
        <v/>
      </c>
    </row>
    <row r="421" spans="1:6">
      <c r="A421" s="80">
        <f>'ЗАКАЗ CLINCH - ADIDAS'!A425</f>
        <v>4630137494647</v>
      </c>
      <c r="F421" s="1" t="str">
        <f>IF('ЗАКАЗ CLINCH - ADIDAS'!I425=0,"",'ЗАКАЗ CLINCH - ADIDAS'!I425)</f>
        <v/>
      </c>
    </row>
    <row r="422" spans="1:6">
      <c r="A422" s="80">
        <f>'ЗАКАЗ CLINCH - ADIDAS'!A426</f>
        <v>4630137494654</v>
      </c>
      <c r="F422" s="1" t="str">
        <f>IF('ЗАКАЗ CLINCH - ADIDAS'!I426=0,"",'ЗАКАЗ CLINCH - ADIDAS'!I426)</f>
        <v/>
      </c>
    </row>
    <row r="423" spans="1:6">
      <c r="A423" s="80">
        <f>'ЗАКАЗ CLINCH - ADIDAS'!A427</f>
        <v>4630137494661</v>
      </c>
      <c r="F423" s="1" t="str">
        <f>IF('ЗАКАЗ CLINCH - ADIDAS'!I427=0,"",'ЗАКАЗ CLINCH - ADIDAS'!I427)</f>
        <v/>
      </c>
    </row>
    <row r="424" spans="1:6">
      <c r="A424" s="80">
        <f>'ЗАКАЗ CLINCH - ADIDAS'!A428</f>
        <v>4630137494678</v>
      </c>
      <c r="F424" s="1" t="str">
        <f>IF('ЗАКАЗ CLINCH - ADIDAS'!I428=0,"",'ЗАКАЗ CLINCH - ADIDAS'!I428)</f>
        <v/>
      </c>
    </row>
    <row r="425" spans="1:6">
      <c r="A425" s="80">
        <f>'ЗАКАЗ CLINCH - ADIDAS'!A429</f>
        <v>4630137494685</v>
      </c>
      <c r="F425" s="1" t="str">
        <f>IF('ЗАКАЗ CLINCH - ADIDAS'!I429=0,"",'ЗАКАЗ CLINCH - ADIDAS'!I429)</f>
        <v/>
      </c>
    </row>
    <row r="426" spans="1:6">
      <c r="A426" s="80">
        <f>'ЗАКАЗ CLINCH - ADIDAS'!A430</f>
        <v>4630137494692</v>
      </c>
      <c r="F426" s="1" t="str">
        <f>IF('ЗАКАЗ CLINCH - ADIDAS'!I430=0,"",'ЗАКАЗ CLINCH - ADIDAS'!I430)</f>
        <v/>
      </c>
    </row>
    <row r="427" spans="1:6">
      <c r="A427" s="80">
        <f>'ЗАКАЗ CLINCH - ADIDAS'!A431</f>
        <v>4630137494708</v>
      </c>
      <c r="F427" s="1" t="str">
        <f>IF('ЗАКАЗ CLINCH - ADIDAS'!I431=0,"",'ЗАКАЗ CLINCH - ADIDAS'!I431)</f>
        <v/>
      </c>
    </row>
    <row r="428" spans="1:6">
      <c r="A428" s="80">
        <f>'ЗАКАЗ CLINCH - ADIDAS'!A432</f>
        <v>4630137494715</v>
      </c>
      <c r="F428" s="1" t="str">
        <f>IF('ЗАКАЗ CLINCH - ADIDAS'!I432=0,"",'ЗАКАЗ CLINCH - ADIDAS'!I432)</f>
        <v/>
      </c>
    </row>
    <row r="429" spans="1:6">
      <c r="A429" s="80">
        <f>'ЗАКАЗ CLINCH - ADIDAS'!A433</f>
        <v>4630137494517</v>
      </c>
      <c r="F429" s="1" t="str">
        <f>IF('ЗАКАЗ CLINCH - ADIDAS'!I433=0,"",'ЗАКАЗ CLINCH - ADIDAS'!I433)</f>
        <v/>
      </c>
    </row>
    <row r="430" spans="1:6">
      <c r="A430" s="80">
        <f>'ЗАКАЗ CLINCH - ADIDAS'!A434</f>
        <v>4630137494524</v>
      </c>
      <c r="F430" s="1" t="str">
        <f>IF('ЗАКАЗ CLINCH - ADIDAS'!I434=0,"",'ЗАКАЗ CLINCH - ADIDAS'!I434)</f>
        <v/>
      </c>
    </row>
    <row r="431" spans="1:6">
      <c r="A431" s="80">
        <f>'ЗАКАЗ CLINCH - ADIDAS'!A435</f>
        <v>4630137494531</v>
      </c>
      <c r="F431" s="1" t="str">
        <f>IF('ЗАКАЗ CLINCH - ADIDAS'!I435=0,"",'ЗАКАЗ CLINCH - ADIDAS'!I435)</f>
        <v/>
      </c>
    </row>
    <row r="432" spans="1:6">
      <c r="A432" s="80" t="str">
        <f>'ЗАКАЗ CLINCH - ADIDAS'!A436</f>
        <v>СПОРТИВНАЯ ОБУВЬ CLINCH ДЛЯ БОКСА И ЕДИНОБОРСТВ</v>
      </c>
      <c r="F432" s="1" t="str">
        <f>IF('ЗАКАЗ CLINCH - ADIDAS'!I436=0,"",'ЗАКАЗ CLINCH - ADIDAS'!I436)</f>
        <v/>
      </c>
    </row>
    <row r="433" spans="1:6">
      <c r="A433" s="80">
        <f>'ЗАКАЗ CLINCH - ADIDAS'!A437</f>
        <v>4640099820163</v>
      </c>
      <c r="F433" s="1" t="str">
        <f>IF('ЗАКАЗ CLINCH - ADIDAS'!I437=0,"",'ЗАКАЗ CLINCH - ADIDAS'!I437)</f>
        <v/>
      </c>
    </row>
    <row r="434" spans="1:6">
      <c r="A434" s="80">
        <f>'ЗАКАЗ CLINCH - ADIDAS'!A438</f>
        <v>4640099820170</v>
      </c>
      <c r="F434" s="1" t="str">
        <f>IF('ЗАКАЗ CLINCH - ADIDAS'!I438=0,"",'ЗАКАЗ CLINCH - ADIDAS'!I438)</f>
        <v/>
      </c>
    </row>
    <row r="435" spans="1:6">
      <c r="A435" s="80">
        <f>'ЗАКАЗ CLINCH - ADIDAS'!A439</f>
        <v>4640099820187</v>
      </c>
      <c r="F435" s="1" t="str">
        <f>IF('ЗАКАЗ CLINCH - ADIDAS'!I439=0,"",'ЗАКАЗ CLINCH - ADIDAS'!I439)</f>
        <v/>
      </c>
    </row>
    <row r="436" spans="1:6">
      <c r="A436" s="80">
        <f>'ЗАКАЗ CLINCH - ADIDAS'!A440</f>
        <v>4640099820194</v>
      </c>
      <c r="F436" s="1" t="str">
        <f>IF('ЗАКАЗ CLINCH - ADIDAS'!I440=0,"",'ЗАКАЗ CLINCH - ADIDAS'!I440)</f>
        <v/>
      </c>
    </row>
    <row r="437" spans="1:6">
      <c r="A437" s="80">
        <f>'ЗАКАЗ CLINCH - ADIDAS'!A441</f>
        <v>4640099820200</v>
      </c>
      <c r="F437" s="1" t="str">
        <f>IF('ЗАКАЗ CLINCH - ADIDAS'!I441=0,"",'ЗАКАЗ CLINCH - ADIDAS'!I441)</f>
        <v/>
      </c>
    </row>
    <row r="438" spans="1:6">
      <c r="A438" s="80">
        <f>'ЗАКАЗ CLINCH - ADIDAS'!A442</f>
        <v>4640099820217</v>
      </c>
      <c r="F438" s="1" t="str">
        <f>IF('ЗАКАЗ CLINCH - ADIDAS'!I442=0,"",'ЗАКАЗ CLINCH - ADIDAS'!I442)</f>
        <v/>
      </c>
    </row>
    <row r="439" spans="1:6">
      <c r="A439" s="80">
        <f>'ЗАКАЗ CLINCH - ADIDAS'!A443</f>
        <v>4640099820224</v>
      </c>
      <c r="F439" s="1" t="str">
        <f>IF('ЗАКАЗ CLINCH - ADIDAS'!I443=0,"",'ЗАКАЗ CLINCH - ADIDAS'!I443)</f>
        <v/>
      </c>
    </row>
    <row r="440" spans="1:6">
      <c r="A440" s="80">
        <f>'ЗАКАЗ CLINCH - ADIDAS'!A444</f>
        <v>4640099820231</v>
      </c>
      <c r="F440" s="1" t="str">
        <f>IF('ЗАКАЗ CLINCH - ADIDAS'!I444=0,"",'ЗАКАЗ CLINCH - ADIDAS'!I444)</f>
        <v/>
      </c>
    </row>
    <row r="441" spans="1:6">
      <c r="A441" s="80">
        <f>'ЗАКАЗ CLINCH - ADIDAS'!A445</f>
        <v>4640099820248</v>
      </c>
      <c r="F441" s="1" t="str">
        <f>IF('ЗАКАЗ CLINCH - ADIDAS'!I445=0,"",'ЗАКАЗ CLINCH - ADIDAS'!I445)</f>
        <v/>
      </c>
    </row>
    <row r="442" spans="1:6">
      <c r="A442" s="80">
        <f>'ЗАКАЗ CLINCH - ADIDAS'!A446</f>
        <v>4640099820262</v>
      </c>
      <c r="F442" s="1" t="str">
        <f>IF('ЗАКАЗ CLINCH - ADIDAS'!I446=0,"",'ЗАКАЗ CLINCH - ADIDAS'!I446)</f>
        <v/>
      </c>
    </row>
    <row r="443" spans="1:6">
      <c r="A443" s="80">
        <f>'ЗАКАЗ CLINCH - ADIDAS'!A447</f>
        <v>4640099820279</v>
      </c>
      <c r="F443" s="1" t="str">
        <f>IF('ЗАКАЗ CLINCH - ADIDAS'!I447=0,"",'ЗАКАЗ CLINCH - ADIDAS'!I447)</f>
        <v/>
      </c>
    </row>
    <row r="444" spans="1:6">
      <c r="A444" s="80">
        <f>'ЗАКАЗ CLINCH - ADIDAS'!A448</f>
        <v>4640099821832</v>
      </c>
      <c r="F444" s="1" t="str">
        <f>IF('ЗАКАЗ CLINCH - ADIDAS'!I448=0,"",'ЗАКАЗ CLINCH - ADIDAS'!I448)</f>
        <v/>
      </c>
    </row>
    <row r="445" spans="1:6">
      <c r="A445" s="80">
        <f>'ЗАКАЗ CLINCH - ADIDAS'!A449</f>
        <v>4640099821849</v>
      </c>
      <c r="F445" s="1" t="str">
        <f>IF('ЗАКАЗ CLINCH - ADIDAS'!I449=0,"",'ЗАКАЗ CLINCH - ADIDAS'!I449)</f>
        <v/>
      </c>
    </row>
    <row r="446" spans="1:6">
      <c r="A446" s="80">
        <f>'ЗАКАЗ CLINCH - ADIDAS'!A450</f>
        <v>4640099821856</v>
      </c>
      <c r="F446" s="1" t="str">
        <f>IF('ЗАКАЗ CLINCH - ADIDAS'!I450=0,"",'ЗАКАЗ CLINCH - ADIDAS'!I450)</f>
        <v/>
      </c>
    </row>
    <row r="447" spans="1:6">
      <c r="A447" s="80">
        <f>'ЗАКАЗ CLINCH - ADIDAS'!A451</f>
        <v>4640099821863</v>
      </c>
      <c r="F447" s="1" t="str">
        <f>IF('ЗАКАЗ CLINCH - ADIDAS'!I451=0,"",'ЗАКАЗ CLINCH - ADIDAS'!I451)</f>
        <v/>
      </c>
    </row>
    <row r="448" spans="1:6">
      <c r="A448" s="80">
        <f>'ЗАКАЗ CLINCH - ADIDAS'!A452</f>
        <v>4640099821870</v>
      </c>
      <c r="F448" s="1" t="str">
        <f>IF('ЗАКАЗ CLINCH - ADIDAS'!I452=0,"",'ЗАКАЗ CLINCH - ADIDAS'!I452)</f>
        <v/>
      </c>
    </row>
    <row r="449" spans="1:6">
      <c r="A449" s="80">
        <f>'ЗАКАЗ CLINCH - ADIDAS'!A453</f>
        <v>4640099821887</v>
      </c>
      <c r="F449" s="1" t="str">
        <f>IF('ЗАКАЗ CLINCH - ADIDAS'!I453=0,"",'ЗАКАЗ CLINCH - ADIDAS'!I453)</f>
        <v/>
      </c>
    </row>
    <row r="450" spans="1:6">
      <c r="A450" s="80">
        <f>'ЗАКАЗ CLINCH - ADIDAS'!A454</f>
        <v>4640099821894</v>
      </c>
      <c r="F450" s="1" t="str">
        <f>IF('ЗАКАЗ CLINCH - ADIDAS'!I454=0,"",'ЗАКАЗ CLINCH - ADIDAS'!I454)</f>
        <v/>
      </c>
    </row>
    <row r="451" spans="1:6">
      <c r="A451" s="80">
        <f>'ЗАКАЗ CLINCH - ADIDAS'!A455</f>
        <v>4640099821900</v>
      </c>
      <c r="F451" s="1" t="str">
        <f>IF('ЗАКАЗ CLINCH - ADIDAS'!I455=0,"",'ЗАКАЗ CLINCH - ADIDAS'!I455)</f>
        <v/>
      </c>
    </row>
    <row r="452" spans="1:6">
      <c r="A452" s="80">
        <f>'ЗАКАЗ CLINCH - ADIDAS'!A456</f>
        <v>4640099821917</v>
      </c>
      <c r="F452" s="1" t="str">
        <f>IF('ЗАКАЗ CLINCH - ADIDAS'!I456=0,"",'ЗАКАЗ CLINCH - ADIDAS'!I456)</f>
        <v/>
      </c>
    </row>
    <row r="453" spans="1:6">
      <c r="A453" s="80">
        <f>'ЗАКАЗ CLINCH - ADIDAS'!A457</f>
        <v>4640099821924</v>
      </c>
      <c r="F453" s="1" t="str">
        <f>IF('ЗАКАЗ CLINCH - ADIDAS'!I457=0,"",'ЗАКАЗ CLINCH - ADIDAS'!I457)</f>
        <v/>
      </c>
    </row>
    <row r="454" spans="1:6">
      <c r="A454" s="80">
        <f>'ЗАКАЗ CLINCH - ADIDAS'!A458</f>
        <v>4640099821931</v>
      </c>
      <c r="F454" s="1" t="str">
        <f>IF('ЗАКАЗ CLINCH - ADIDAS'!I458=0,"",'ЗАКАЗ CLINCH - ADIDAS'!I458)</f>
        <v/>
      </c>
    </row>
    <row r="455" spans="1:6">
      <c r="A455" s="80">
        <f>'ЗАКАЗ CLINCH - ADIDAS'!A459</f>
        <v>4640099821948</v>
      </c>
      <c r="F455" s="1" t="str">
        <f>IF('ЗАКАЗ CLINCH - ADIDAS'!I459=0,"",'ЗАКАЗ CLINCH - ADIDAS'!I459)</f>
        <v/>
      </c>
    </row>
    <row r="456" spans="1:6">
      <c r="A456" s="80">
        <f>'ЗАКАЗ CLINCH - ADIDAS'!A460</f>
        <v>4640099820958</v>
      </c>
      <c r="F456" s="1" t="str">
        <f>IF('ЗАКАЗ CLINCH - ADIDAS'!I460=0,"",'ЗАКАЗ CLINCH - ADIDAS'!I460)</f>
        <v/>
      </c>
    </row>
    <row r="457" spans="1:6">
      <c r="A457" s="80">
        <f>'ЗАКАЗ CLINCH - ADIDAS'!A461</f>
        <v>4640099820965</v>
      </c>
      <c r="F457" s="1" t="str">
        <f>IF('ЗАКАЗ CLINCH - ADIDAS'!I461=0,"",'ЗАКАЗ CLINCH - ADIDAS'!I461)</f>
        <v/>
      </c>
    </row>
    <row r="458" spans="1:6">
      <c r="A458" s="80">
        <f>'ЗАКАЗ CLINCH - ADIDAS'!A462</f>
        <v>4640099820972</v>
      </c>
      <c r="F458" s="1" t="str">
        <f>IF('ЗАКАЗ CLINCH - ADIDAS'!I462=0,"",'ЗАКАЗ CLINCH - ADIDAS'!I462)</f>
        <v/>
      </c>
    </row>
    <row r="459" spans="1:6">
      <c r="A459" s="80">
        <f>'ЗАКАЗ CLINCH - ADIDAS'!A463</f>
        <v>4640099820989</v>
      </c>
      <c r="F459" s="1" t="str">
        <f>IF('ЗАКАЗ CLINCH - ADIDAS'!I463=0,"",'ЗАКАЗ CLINCH - ADIDAS'!I463)</f>
        <v/>
      </c>
    </row>
    <row r="460" spans="1:6">
      <c r="A460" s="80">
        <f>'ЗАКАЗ CLINCH - ADIDAS'!A464</f>
        <v>4640099820996</v>
      </c>
      <c r="F460" s="1" t="str">
        <f>IF('ЗАКАЗ CLINCH - ADIDAS'!I464=0,"",'ЗАКАЗ CLINCH - ADIDAS'!I464)</f>
        <v/>
      </c>
    </row>
    <row r="461" spans="1:6">
      <c r="A461" s="80">
        <f>'ЗАКАЗ CLINCH - ADIDAS'!A465</f>
        <v>4640099821009</v>
      </c>
      <c r="F461" s="1" t="str">
        <f>IF('ЗАКАЗ CLINCH - ADIDAS'!I465=0,"",'ЗАКАЗ CLINCH - ADIDAS'!I465)</f>
        <v/>
      </c>
    </row>
    <row r="462" spans="1:6">
      <c r="A462" s="80">
        <f>'ЗАКАЗ CLINCH - ADIDAS'!A466</f>
        <v>4640099821016</v>
      </c>
      <c r="F462" s="1" t="str">
        <f>IF('ЗАКАЗ CLINCH - ADIDAS'!I466=0,"",'ЗАКАЗ CLINCH - ADIDAS'!I466)</f>
        <v/>
      </c>
    </row>
    <row r="463" spans="1:6">
      <c r="A463" s="80">
        <f>'ЗАКАЗ CLINCH - ADIDAS'!A467</f>
        <v>4640099821023</v>
      </c>
      <c r="F463" s="1" t="str">
        <f>IF('ЗАКАЗ CLINCH - ADIDAS'!I467=0,"",'ЗАКАЗ CLINCH - ADIDAS'!I467)</f>
        <v/>
      </c>
    </row>
    <row r="464" spans="1:6">
      <c r="A464" s="80">
        <f>'ЗАКАЗ CLINCH - ADIDAS'!A468</f>
        <v>4640099821030</v>
      </c>
      <c r="F464" s="1" t="str">
        <f>IF('ЗАКАЗ CLINCH - ADIDAS'!I468=0,"",'ЗАКАЗ CLINCH - ADIDAS'!I468)</f>
        <v/>
      </c>
    </row>
    <row r="465" spans="1:6">
      <c r="A465" s="80">
        <f>'ЗАКАЗ CLINCH - ADIDAS'!A469</f>
        <v>4640099821047</v>
      </c>
      <c r="F465" s="1" t="str">
        <f>IF('ЗАКАЗ CLINCH - ADIDAS'!I469=0,"",'ЗАКАЗ CLINCH - ADIDAS'!I469)</f>
        <v/>
      </c>
    </row>
    <row r="466" spans="1:6">
      <c r="A466" s="80">
        <f>'ЗАКАЗ CLINCH - ADIDAS'!A470</f>
        <v>4640099821061</v>
      </c>
      <c r="F466" s="1" t="str">
        <f>IF('ЗАКАЗ CLINCH - ADIDAS'!I470=0,"",'ЗАКАЗ CLINCH - ADIDAS'!I470)</f>
        <v/>
      </c>
    </row>
    <row r="467" spans="1:6">
      <c r="A467" s="80">
        <f>'ЗАКАЗ CLINCH - ADIDAS'!A471</f>
        <v>4640099821078</v>
      </c>
      <c r="F467" s="1" t="str">
        <f>IF('ЗАКАЗ CLINCH - ADIDAS'!I471=0,"",'ЗАКАЗ CLINCH - ADIDAS'!I471)</f>
        <v/>
      </c>
    </row>
    <row r="468" spans="1:6">
      <c r="A468" s="80">
        <f>'ЗАКАЗ CLINCH - ADIDAS'!A472</f>
        <v>4640099821092</v>
      </c>
      <c r="F468" s="1" t="str">
        <f>IF('ЗАКАЗ CLINCH - ADIDAS'!I472=0,"",'ЗАКАЗ CLINCH - ADIDAS'!I472)</f>
        <v/>
      </c>
    </row>
    <row r="469" spans="1:6">
      <c r="A469" s="80">
        <f>'ЗАКАЗ CLINCH - ADIDAS'!A473</f>
        <v>4640099821108</v>
      </c>
      <c r="F469" s="1" t="str">
        <f>IF('ЗАКАЗ CLINCH - ADIDAS'!I473=0,"",'ЗАКАЗ CLINCH - ADIDAS'!I473)</f>
        <v/>
      </c>
    </row>
    <row r="470" spans="1:6">
      <c r="A470" s="80">
        <f>'ЗАКАЗ CLINCH - ADIDAS'!A474</f>
        <v>4640099821115</v>
      </c>
      <c r="F470" s="1" t="str">
        <f>IF('ЗАКАЗ CLINCH - ADIDAS'!I474=0,"",'ЗАКАЗ CLINCH - ADIDAS'!I474)</f>
        <v/>
      </c>
    </row>
    <row r="471" spans="1:6">
      <c r="A471" s="80">
        <f>'ЗАКАЗ CLINCH - ADIDAS'!A475</f>
        <v>4640099821122</v>
      </c>
      <c r="F471" s="1" t="str">
        <f>IF('ЗАКАЗ CLINCH - ADIDAS'!I475=0,"",'ЗАКАЗ CLINCH - ADIDAS'!I475)</f>
        <v/>
      </c>
    </row>
    <row r="472" spans="1:6">
      <c r="A472" s="80">
        <f>'ЗАКАЗ CLINCH - ADIDAS'!A476</f>
        <v>4640099821139</v>
      </c>
      <c r="F472" s="1" t="str">
        <f>IF('ЗАКАЗ CLINCH - ADIDAS'!I476=0,"",'ЗАКАЗ CLINCH - ADIDAS'!I476)</f>
        <v/>
      </c>
    </row>
    <row r="473" spans="1:6">
      <c r="A473" s="80">
        <f>'ЗАКАЗ CLINCH - ADIDAS'!A477</f>
        <v>4640099821146</v>
      </c>
      <c r="F473" s="1" t="str">
        <f>IF('ЗАКАЗ CLINCH - ADIDAS'!I477=0,"",'ЗАКАЗ CLINCH - ADIDAS'!I477)</f>
        <v/>
      </c>
    </row>
    <row r="474" spans="1:6">
      <c r="A474" s="80">
        <f>'ЗАКАЗ CLINCH - ADIDAS'!A478</f>
        <v>4640099821153</v>
      </c>
      <c r="F474" s="1" t="str">
        <f>IF('ЗАКАЗ CLINCH - ADIDAS'!I478=0,"",'ЗАКАЗ CLINCH - ADIDAS'!I478)</f>
        <v/>
      </c>
    </row>
    <row r="475" spans="1:6">
      <c r="A475" s="80">
        <f>'ЗАКАЗ CLINCH - ADIDAS'!A479</f>
        <v>4640099821160</v>
      </c>
      <c r="F475" s="1" t="str">
        <f>IF('ЗАКАЗ CLINCH - ADIDAS'!I479=0,"",'ЗАКАЗ CLINCH - ADIDAS'!I479)</f>
        <v/>
      </c>
    </row>
    <row r="476" spans="1:6">
      <c r="A476" s="80">
        <f>'ЗАКАЗ CLINCH - ADIDAS'!A480</f>
        <v>4640099821177</v>
      </c>
      <c r="F476" s="1" t="str">
        <f>IF('ЗАКАЗ CLINCH - ADIDAS'!I480=0,"",'ЗАКАЗ CLINCH - ADIDAS'!I480)</f>
        <v/>
      </c>
    </row>
    <row r="477" spans="1:6">
      <c r="A477" s="80">
        <f>'ЗАКАЗ CLINCH - ADIDAS'!A481</f>
        <v>4640099821184</v>
      </c>
      <c r="F477" s="1" t="str">
        <f>IF('ЗАКАЗ CLINCH - ADIDAS'!I481=0,"",'ЗАКАЗ CLINCH - ADIDAS'!I481)</f>
        <v/>
      </c>
    </row>
    <row r="478" spans="1:6">
      <c r="A478" s="80">
        <f>'ЗАКАЗ CLINCH - ADIDAS'!A482</f>
        <v>4640099821191</v>
      </c>
      <c r="F478" s="1" t="str">
        <f>IF('ЗАКАЗ CLINCH - ADIDAS'!I482=0,"",'ЗАКАЗ CLINCH - ADIDAS'!I482)</f>
        <v/>
      </c>
    </row>
    <row r="479" spans="1:6">
      <c r="A479" s="80">
        <f>'ЗАКАЗ CLINCH - ADIDAS'!A483</f>
        <v>4640099821207</v>
      </c>
      <c r="F479" s="1" t="str">
        <f>IF('ЗАКАЗ CLINCH - ADIDAS'!I483=0,"",'ЗАКАЗ CLINCH - ADIDAS'!I483)</f>
        <v/>
      </c>
    </row>
    <row r="480" spans="1:6">
      <c r="A480" s="80">
        <f>'ЗАКАЗ CLINCH - ADIDAS'!A484</f>
        <v>4640099821344</v>
      </c>
      <c r="F480" s="1" t="str">
        <f>IF('ЗАКАЗ CLINCH - ADIDAS'!I484=0,"",'ЗАКАЗ CLINCH - ADIDAS'!I484)</f>
        <v/>
      </c>
    </row>
    <row r="481" spans="1:6">
      <c r="A481" s="80">
        <f>'ЗАКАЗ CLINCH - ADIDAS'!A485</f>
        <v>4640099821368</v>
      </c>
      <c r="F481" s="1" t="str">
        <f>IF('ЗАКАЗ CLINCH - ADIDAS'!I485=0,"",'ЗАКАЗ CLINCH - ADIDAS'!I485)</f>
        <v/>
      </c>
    </row>
    <row r="482" spans="1:6">
      <c r="A482" s="80">
        <f>'ЗАКАЗ CLINCH - ADIDAS'!A486</f>
        <v>4640099821382</v>
      </c>
      <c r="F482" s="1" t="str">
        <f>IF('ЗАКАЗ CLINCH - ADIDAS'!I486=0,"",'ЗАКАЗ CLINCH - ADIDAS'!I486)</f>
        <v/>
      </c>
    </row>
    <row r="483" spans="1:6">
      <c r="A483" s="80">
        <f>'ЗАКАЗ CLINCH - ADIDAS'!A487</f>
        <v>4640099821405</v>
      </c>
      <c r="F483" s="1" t="str">
        <f>IF('ЗАКАЗ CLINCH - ADIDAS'!I487=0,"",'ЗАКАЗ CLINCH - ADIDAS'!I487)</f>
        <v/>
      </c>
    </row>
    <row r="484" spans="1:6">
      <c r="A484" s="80">
        <f>'ЗАКАЗ CLINCH - ADIDAS'!A488</f>
        <v>4640099821429</v>
      </c>
      <c r="F484" s="1" t="str">
        <f>IF('ЗАКАЗ CLINCH - ADIDAS'!I488=0,"",'ЗАКАЗ CLINCH - ADIDAS'!I488)</f>
        <v/>
      </c>
    </row>
    <row r="485" spans="1:6">
      <c r="A485" s="80">
        <f>'ЗАКАЗ CLINCH - ADIDAS'!A489</f>
        <v>4640099821443</v>
      </c>
      <c r="F485" s="1" t="str">
        <f>IF('ЗАКАЗ CLINCH - ADIDAS'!I489=0,"",'ЗАКАЗ CLINCH - ADIDAS'!I489)</f>
        <v/>
      </c>
    </row>
    <row r="486" spans="1:6">
      <c r="A486" s="80">
        <f>'ЗАКАЗ CLINCH - ADIDAS'!A490</f>
        <v>4640099821467</v>
      </c>
      <c r="F486" s="1" t="str">
        <f>IF('ЗАКАЗ CLINCH - ADIDAS'!I490=0,"",'ЗАКАЗ CLINCH - ADIDAS'!I490)</f>
        <v/>
      </c>
    </row>
    <row r="487" spans="1:6">
      <c r="A487" s="80">
        <f>'ЗАКАЗ CLINCH - ADIDAS'!A491</f>
        <v>4640099821481</v>
      </c>
      <c r="F487" s="1" t="str">
        <f>IF('ЗАКАЗ CLINCH - ADIDAS'!I491=0,"",'ЗАКАЗ CLINCH - ADIDAS'!I491)</f>
        <v/>
      </c>
    </row>
    <row r="488" spans="1:6">
      <c r="A488" s="80">
        <f>'ЗАКАЗ CLINCH - ADIDAS'!A492</f>
        <v>4640099821504</v>
      </c>
      <c r="F488" s="1" t="str">
        <f>IF('ЗАКАЗ CLINCH - ADIDAS'!I492=0,"",'ЗАКАЗ CLINCH - ADIDAS'!I492)</f>
        <v/>
      </c>
    </row>
    <row r="489" spans="1:6">
      <c r="A489" s="80">
        <f>'ЗАКАЗ CLINCH - ADIDAS'!A493</f>
        <v>4640099821528</v>
      </c>
      <c r="F489" s="1" t="str">
        <f>IF('ЗАКАЗ CLINCH - ADIDAS'!I493=0,"",'ЗАКАЗ CLINCH - ADIDAS'!I493)</f>
        <v/>
      </c>
    </row>
    <row r="490" spans="1:6">
      <c r="A490" s="80">
        <f>'ЗАКАЗ CLINCH - ADIDAS'!A494</f>
        <v>4640099821559</v>
      </c>
      <c r="F490" s="1" t="str">
        <f>IF('ЗАКАЗ CLINCH - ADIDAS'!I494=0,"",'ЗАКАЗ CLINCH - ADIDAS'!I494)</f>
        <v/>
      </c>
    </row>
    <row r="491" spans="1:6">
      <c r="A491" s="80">
        <f>'ЗАКАЗ CLINCH - ADIDAS'!A495</f>
        <v>4640099821597</v>
      </c>
      <c r="F491" s="1" t="str">
        <f>IF('ЗАКАЗ CLINCH - ADIDAS'!I495=0,"",'ЗАКАЗ CLINCH - ADIDAS'!I495)</f>
        <v/>
      </c>
    </row>
    <row r="492" spans="1:6">
      <c r="A492" s="80">
        <f>'ЗАКАЗ CLINCH - ADIDAS'!A496</f>
        <v>4640099820606</v>
      </c>
      <c r="F492" s="1" t="str">
        <f>IF('ЗАКАЗ CLINCH - ADIDAS'!I496=0,"",'ЗАКАЗ CLINCH - ADIDAS'!I496)</f>
        <v/>
      </c>
    </row>
    <row r="493" spans="1:6">
      <c r="A493" s="80">
        <f>'ЗАКАЗ CLINCH - ADIDAS'!A497</f>
        <v>4640099820613</v>
      </c>
      <c r="F493" s="1" t="str">
        <f>IF('ЗАКАЗ CLINCH - ADIDAS'!I497=0,"",'ЗАКАЗ CLINCH - ADIDAS'!I497)</f>
        <v/>
      </c>
    </row>
    <row r="494" spans="1:6">
      <c r="A494" s="80">
        <f>'ЗАКАЗ CLINCH - ADIDAS'!A498</f>
        <v>4640099820620</v>
      </c>
      <c r="F494" s="1" t="str">
        <f>IF('ЗАКАЗ CLINCH - ADIDAS'!I498=0,"",'ЗАКАЗ CLINCH - ADIDAS'!I498)</f>
        <v/>
      </c>
    </row>
    <row r="495" spans="1:6">
      <c r="A495" s="80">
        <f>'ЗАКАЗ CLINCH - ADIDAS'!A499</f>
        <v>4640099820637</v>
      </c>
      <c r="F495" s="1" t="str">
        <f>IF('ЗАКАЗ CLINCH - ADIDAS'!I499=0,"",'ЗАКАЗ CLINCH - ADIDAS'!I499)</f>
        <v/>
      </c>
    </row>
    <row r="496" spans="1:6">
      <c r="A496" s="80">
        <f>'ЗАКАЗ CLINCH - ADIDAS'!A500</f>
        <v>4640099820644</v>
      </c>
      <c r="F496" s="1" t="str">
        <f>IF('ЗАКАЗ CLINCH - ADIDAS'!I500=0,"",'ЗАКАЗ CLINCH - ADIDAS'!I500)</f>
        <v/>
      </c>
    </row>
    <row r="497" spans="1:6">
      <c r="A497" s="80">
        <f>'ЗАКАЗ CLINCH - ADIDAS'!A501</f>
        <v>4640099821214</v>
      </c>
      <c r="F497" s="1" t="str">
        <f>IF('ЗАКАЗ CLINCH - ADIDAS'!I501=0,"",'ЗАКАЗ CLINCH - ADIDAS'!I501)</f>
        <v/>
      </c>
    </row>
    <row r="498" spans="1:6">
      <c r="A498" s="80">
        <f>'ЗАКАЗ CLINCH - ADIDAS'!A502</f>
        <v>4640099821221</v>
      </c>
      <c r="F498" s="1" t="str">
        <f>IF('ЗАКАЗ CLINCH - ADIDAS'!I502=0,"",'ЗАКАЗ CLINCH - ADIDAS'!I502)</f>
        <v/>
      </c>
    </row>
    <row r="499" spans="1:6">
      <c r="A499" s="80">
        <f>'ЗАКАЗ CLINCH - ADIDAS'!A503</f>
        <v>4640099821238</v>
      </c>
      <c r="F499" s="1" t="str">
        <f>IF('ЗАКАЗ CLINCH - ADIDAS'!I503=0,"",'ЗАКАЗ CLINCH - ADIDAS'!I503)</f>
        <v/>
      </c>
    </row>
    <row r="500" spans="1:6">
      <c r="A500" s="80">
        <f>'ЗАКАЗ CLINCH - ADIDAS'!A504</f>
        <v>4640099821245</v>
      </c>
      <c r="F500" s="1" t="str">
        <f>IF('ЗАКАЗ CLINCH - ADIDAS'!I504=0,"",'ЗАКАЗ CLINCH - ADIDAS'!I504)</f>
        <v/>
      </c>
    </row>
    <row r="501" spans="1:6">
      <c r="A501" s="80">
        <f>'ЗАКАЗ CLINCH - ADIDAS'!A505</f>
        <v>4640099821269</v>
      </c>
      <c r="F501" s="1" t="str">
        <f>IF('ЗАКАЗ CLINCH - ADIDAS'!I505=0,"",'ЗАКАЗ CLINCH - ADIDAS'!I505)</f>
        <v/>
      </c>
    </row>
    <row r="502" spans="1:6">
      <c r="A502" s="80">
        <f>'ЗАКАЗ CLINCH - ADIDAS'!A506</f>
        <v>4640099821276</v>
      </c>
      <c r="F502" s="1" t="str">
        <f>IF('ЗАКАЗ CLINCH - ADIDAS'!I506=0,"",'ЗАКАЗ CLINCH - ADIDAS'!I506)</f>
        <v/>
      </c>
    </row>
    <row r="503" spans="1:6">
      <c r="A503" s="80">
        <f>'ЗАКАЗ CLINCH - ADIDAS'!A507</f>
        <v>4640099821283</v>
      </c>
      <c r="F503" s="1" t="str">
        <f>IF('ЗАКАЗ CLINCH - ADIDAS'!I507=0,"",'ЗАКАЗ CLINCH - ADIDAS'!I507)</f>
        <v/>
      </c>
    </row>
    <row r="504" spans="1:6">
      <c r="A504" s="80">
        <f>'ЗАКАЗ CLINCH - ADIDAS'!A508</f>
        <v>4640099821290</v>
      </c>
      <c r="F504" s="1" t="str">
        <f>IF('ЗАКАЗ CLINCH - ADIDAS'!I508=0,"",'ЗАКАЗ CLINCH - ADIDAS'!I508)</f>
        <v/>
      </c>
    </row>
    <row r="505" spans="1:6">
      <c r="A505" s="80">
        <f>'ЗАКАЗ CLINCH - ADIDAS'!A509</f>
        <v>4640099821306</v>
      </c>
      <c r="F505" s="1" t="str">
        <f>IF('ЗАКАЗ CLINCH - ADIDAS'!I509=0,"",'ЗАКАЗ CLINCH - ADIDAS'!I509)</f>
        <v/>
      </c>
    </row>
    <row r="506" spans="1:6">
      <c r="A506" s="80">
        <f>'ЗАКАЗ CLINCH - ADIDAS'!A510</f>
        <v>4640099821313</v>
      </c>
      <c r="F506" s="1" t="str">
        <f>IF('ЗАКАЗ CLINCH - ADIDAS'!I510=0,"",'ЗАКАЗ CLINCH - ADIDAS'!I510)</f>
        <v/>
      </c>
    </row>
    <row r="507" spans="1:6">
      <c r="A507" s="80">
        <f>'ЗАКАЗ CLINCH - ADIDAS'!A511</f>
        <v>4640099821320</v>
      </c>
      <c r="F507" s="1" t="str">
        <f>IF('ЗАКАЗ CLINCH - ADIDAS'!I511=0,"",'ЗАКАЗ CLINCH - ADIDAS'!I511)</f>
        <v/>
      </c>
    </row>
    <row r="508" spans="1:6">
      <c r="A508" s="80">
        <f>'ЗАКАЗ CLINCH - ADIDAS'!A512</f>
        <v>4640099821337</v>
      </c>
      <c r="F508" s="1" t="str">
        <f>IF('ЗАКАЗ CLINCH - ADIDAS'!I512=0,"",'ЗАКАЗ CLINCH - ADIDAS'!I512)</f>
        <v/>
      </c>
    </row>
    <row r="509" spans="1:6">
      <c r="A509" s="80" t="str">
        <f>'ЗАКАЗ CLINCH - ADIDAS'!A513</f>
        <v>БИНТЫ, ЗАЩИТА И ЛАПЫ</v>
      </c>
      <c r="F509" s="1" t="str">
        <f>IF('ЗАКАЗ CLINCH - ADIDAS'!I513=0,"",'ЗАКАЗ CLINCH - ADIDAS'!I513)</f>
        <v/>
      </c>
    </row>
    <row r="510" spans="1:6">
      <c r="A510" s="80">
        <f>'ЗАКАЗ CLINCH - ADIDAS'!A514</f>
        <v>4630137494739</v>
      </c>
      <c r="F510" s="1" t="str">
        <f>IF('ЗАКАЗ CLINCH - ADIDAS'!I514=0,"",'ЗАКАЗ CLINCH - ADIDAS'!I514)</f>
        <v/>
      </c>
    </row>
    <row r="511" spans="1:6">
      <c r="A511" s="80">
        <f>'ЗАКАЗ CLINCH - ADIDAS'!A515</f>
        <v>4630137494722</v>
      </c>
      <c r="F511" s="1">
        <f>IF('ЗАКАЗ CLINCH - ADIDAS'!I515=0,"",'ЗАКАЗ CLINCH - ADIDAS'!I515)</f>
        <v>6</v>
      </c>
    </row>
    <row r="512" spans="1:6">
      <c r="A512" s="80">
        <f>'ЗАКАЗ CLINCH - ADIDAS'!A516</f>
        <v>4630137494746</v>
      </c>
      <c r="F512" s="1" t="str">
        <f>IF('ЗАКАЗ CLINCH - ADIDAS'!I516=0,"",'ЗАКАЗ CLINCH - ADIDAS'!I516)</f>
        <v/>
      </c>
    </row>
    <row r="513" spans="1:6">
      <c r="A513" s="80">
        <f>'ЗАКАЗ CLINCH - ADIDAS'!A517</f>
        <v>4630137494753</v>
      </c>
      <c r="F513" s="1" t="str">
        <f>IF('ЗАКАЗ CLINCH - ADIDAS'!I517=0,"",'ЗАКАЗ CLINCH - ADIDAS'!I517)</f>
        <v/>
      </c>
    </row>
    <row r="514" spans="1:6">
      <c r="A514" s="80">
        <f>'ЗАКАЗ CLINCH - ADIDAS'!A518</f>
        <v>4630137494760</v>
      </c>
      <c r="F514" s="1" t="str">
        <f>IF('ЗАКАЗ CLINCH - ADIDAS'!I518=0,"",'ЗАКАЗ CLINCH - ADIDAS'!I518)</f>
        <v/>
      </c>
    </row>
    <row r="515" spans="1:6">
      <c r="A515" s="80">
        <f>'ЗАКАЗ CLINCH - ADIDAS'!A519</f>
        <v>4630137494777</v>
      </c>
      <c r="F515" s="1" t="str">
        <f>IF('ЗАКАЗ CLINCH - ADIDAS'!I519=0,"",'ЗАКАЗ CLINCH - ADIDAS'!I519)</f>
        <v/>
      </c>
    </row>
    <row r="516" spans="1:6">
      <c r="A516" s="80">
        <f>'ЗАКАЗ CLINCH - ADIDAS'!A520</f>
        <v>4602550201393</v>
      </c>
      <c r="F516" s="1" t="str">
        <f>IF('ЗАКАЗ CLINCH - ADIDAS'!I520=0,"",'ЗАКАЗ CLINCH - ADIDAS'!I520)</f>
        <v/>
      </c>
    </row>
    <row r="517" spans="1:6">
      <c r="A517" s="80">
        <f>'ЗАКАЗ CLINCH - ADIDAS'!A521</f>
        <v>4603500201395</v>
      </c>
      <c r="F517" s="1" t="str">
        <f>IF('ЗАКАЗ CLINCH - ADIDAS'!I521=0,"",'ЗАКАЗ CLINCH - ADIDAS'!I521)</f>
        <v/>
      </c>
    </row>
    <row r="518" spans="1:6">
      <c r="A518" s="80">
        <f>'ЗАКАЗ CLINCH - ADIDAS'!A522</f>
        <v>4602550301390</v>
      </c>
      <c r="F518" s="1" t="str">
        <f>IF('ЗАКАЗ CLINCH - ADIDAS'!I522=0,"",'ЗАКАЗ CLINCH - ADIDAS'!I522)</f>
        <v/>
      </c>
    </row>
    <row r="519" spans="1:6">
      <c r="A519" s="80">
        <f>'ЗАКАЗ CLINCH - ADIDAS'!A523</f>
        <v>4603500301392</v>
      </c>
      <c r="F519" s="1" t="str">
        <f>IF('ЗАКАЗ CLINCH - ADIDAS'!I523=0,"",'ЗАКАЗ CLINCH - ADIDAS'!I523)</f>
        <v/>
      </c>
    </row>
    <row r="520" spans="1:6">
      <c r="A520" s="80">
        <f>'ЗАКАЗ CLINCH - ADIDAS'!A524</f>
        <v>4602550401397</v>
      </c>
      <c r="F520" s="1" t="str">
        <f>IF('ЗАКАЗ CLINCH - ADIDAS'!I524=0,"",'ЗАКАЗ CLINCH - ADIDAS'!I524)</f>
        <v/>
      </c>
    </row>
    <row r="521" spans="1:6">
      <c r="A521" s="80">
        <f>'ЗАКАЗ CLINCH - ADIDAS'!A525</f>
        <v>4603500401399</v>
      </c>
      <c r="F521" s="1" t="str">
        <f>IF('ЗАКАЗ CLINCH - ADIDAS'!I525=0,"",'ЗАКАЗ CLINCH - ADIDAS'!I525)</f>
        <v/>
      </c>
    </row>
    <row r="522" spans="1:6">
      <c r="A522" s="80">
        <f>'ЗАКАЗ CLINCH - ADIDAS'!A526</f>
        <v>4630137491967</v>
      </c>
      <c r="F522" s="1" t="str">
        <f>IF('ЗАКАЗ CLINCH - ADIDAS'!I526=0,"",'ЗАКАЗ CLINCH - ADIDAS'!I526)</f>
        <v/>
      </c>
    </row>
    <row r="523" spans="1:6">
      <c r="A523" s="80">
        <f>'ЗАКАЗ CLINCH - ADIDAS'!A527</f>
        <v>4630137493329</v>
      </c>
      <c r="F523" s="1" t="str">
        <f>IF('ЗАКАЗ CLINCH - ADIDAS'!I527=0,"",'ЗАКАЗ CLINCH - ADIDAS'!I527)</f>
        <v/>
      </c>
    </row>
    <row r="524" spans="1:6">
      <c r="A524" s="80">
        <f>'ЗАКАЗ CLINCH - ADIDAS'!A528</f>
        <v>4630137491974</v>
      </c>
      <c r="F524" s="1" t="str">
        <f>IF('ЗАКАЗ CLINCH - ADIDAS'!I528=0,"",'ЗАКАЗ CLINCH - ADIDAS'!I528)</f>
        <v/>
      </c>
    </row>
    <row r="525" spans="1:6">
      <c r="A525" s="80">
        <f>'ЗАКАЗ CLINCH - ADIDAS'!A529</f>
        <v>4630137493305</v>
      </c>
      <c r="F525" s="1" t="str">
        <f>IF('ЗАКАЗ CLINCH - ADIDAS'!I529=0,"",'ЗАКАЗ CLINCH - ADIDAS'!I529)</f>
        <v/>
      </c>
    </row>
    <row r="526" spans="1:6">
      <c r="A526" s="80">
        <f>'ЗАКАЗ CLINCH - ADIDAS'!A530</f>
        <v>4630137491981</v>
      </c>
      <c r="F526" s="1" t="str">
        <f>IF('ЗАКАЗ CLINCH - ADIDAS'!I530=0,"",'ЗАКАЗ CLINCH - ADIDAS'!I530)</f>
        <v/>
      </c>
    </row>
    <row r="527" spans="1:6">
      <c r="A527" s="80">
        <f>'ЗАКАЗ CLINCH - ADIDAS'!A531</f>
        <v>4630137493312</v>
      </c>
      <c r="F527" s="1" t="str">
        <f>IF('ЗАКАЗ CLINCH - ADIDAS'!I531=0,"",'ЗАКАЗ CLINCH - ADIDAS'!I531)</f>
        <v/>
      </c>
    </row>
    <row r="528" spans="1:6">
      <c r="A528" s="80">
        <f>'ЗАКАЗ CLINCH - ADIDAS'!A532</f>
        <v>4630137493336</v>
      </c>
      <c r="F528" s="1" t="str">
        <f>IF('ЗАКАЗ CLINCH - ADIDAS'!I532=0,"",'ЗАКАЗ CLINCH - ADIDAS'!I532)</f>
        <v/>
      </c>
    </row>
    <row r="529" spans="1:6">
      <c r="A529" s="80">
        <f>'ЗАКАЗ CLINCH - ADIDAS'!A533</f>
        <v>4630137493343</v>
      </c>
      <c r="F529" s="1" t="str">
        <f>IF('ЗАКАЗ CLINCH - ADIDAS'!I533=0,"",'ЗАКАЗ CLINCH - ADIDAS'!I533)</f>
        <v/>
      </c>
    </row>
    <row r="530" spans="1:6">
      <c r="A530" s="80">
        <f>'ЗАКАЗ CLINCH - ADIDAS'!A534</f>
        <v>4630137493350</v>
      </c>
      <c r="F530" s="1" t="str">
        <f>IF('ЗАКАЗ CLINCH - ADIDAS'!I534=0,"",'ЗАКАЗ CLINCH - ADIDAS'!I534)</f>
        <v/>
      </c>
    </row>
    <row r="531" spans="1:6">
      <c r="A531" s="80">
        <f>'ЗАКАЗ CLINCH - ADIDAS'!A535</f>
        <v>4630137493381</v>
      </c>
      <c r="F531" s="1" t="str">
        <f>IF('ЗАКАЗ CLINCH - ADIDAS'!I535=0,"",'ЗАКАЗ CLINCH - ADIDAS'!I535)</f>
        <v/>
      </c>
    </row>
    <row r="532" spans="1:6">
      <c r="A532" s="80">
        <f>'ЗАКАЗ CLINCH - ADIDAS'!A536</f>
        <v>4630137493367</v>
      </c>
      <c r="F532" s="1" t="str">
        <f>IF('ЗАКАЗ CLINCH - ADIDAS'!I536=0,"",'ЗАКАЗ CLINCH - ADIDAS'!I536)</f>
        <v/>
      </c>
    </row>
    <row r="533" spans="1:6">
      <c r="A533" s="80">
        <f>'ЗАКАЗ CLINCH - ADIDAS'!A537</f>
        <v>4630137493374</v>
      </c>
      <c r="F533" s="1" t="str">
        <f>IF('ЗАКАЗ CLINCH - ADIDAS'!I537=0,"",'ЗАКАЗ CLINCH - ADIDAS'!I537)</f>
        <v/>
      </c>
    </row>
    <row r="534" spans="1:6">
      <c r="A534" s="80">
        <f>'ЗАКАЗ CLINCH - ADIDAS'!A538</f>
        <v>4640099820132</v>
      </c>
      <c r="F534" s="1" t="str">
        <f>IF('ЗАКАЗ CLINCH - ADIDAS'!I538=0,"",'ЗАКАЗ CLINCH - ADIDAS'!I538)</f>
        <v/>
      </c>
    </row>
    <row r="535" spans="1:6">
      <c r="A535" s="80">
        <f>'ЗАКАЗ CLINCH - ADIDAS'!A539</f>
        <v>4604400105059</v>
      </c>
      <c r="F535" s="1" t="str">
        <f>IF('ЗАКАЗ CLINCH - ADIDAS'!I539=0,"",'ЗАКАЗ CLINCH - ADIDAS'!I539)</f>
        <v/>
      </c>
    </row>
    <row r="536" spans="1:6">
      <c r="A536" s="80">
        <f>'ЗАКАЗ CLINCH - ADIDAS'!A540</f>
        <v>4604800105055</v>
      </c>
      <c r="F536" s="1" t="str">
        <f>IF('ЗАКАЗ CLINCH - ADIDAS'!I540=0,"",'ЗАКАЗ CLINCH - ADIDAS'!I540)</f>
        <v/>
      </c>
    </row>
    <row r="537" spans="1:6">
      <c r="A537" s="80">
        <f>'ЗАКАЗ CLINCH - ADIDAS'!A541</f>
        <v>4605200105058</v>
      </c>
      <c r="F537" s="1" t="str">
        <f>IF('ЗАКАЗ CLINCH - ADIDAS'!I541=0,"",'ЗАКАЗ CLINCH - ADIDAS'!I541)</f>
        <v/>
      </c>
    </row>
    <row r="538" spans="1:6">
      <c r="A538" s="80">
        <f>'ЗАКАЗ CLINCH - ADIDAS'!A542</f>
        <v>4605600105054</v>
      </c>
      <c r="F538" s="1" t="str">
        <f>IF('ЗАКАЗ CLINCH - ADIDAS'!I542=0,"",'ЗАКАЗ CLINCH - ADIDAS'!I542)</f>
        <v/>
      </c>
    </row>
    <row r="539" spans="1:6">
      <c r="A539" s="80">
        <f>'ЗАКАЗ CLINCH - ADIDAS'!A543</f>
        <v>4604400522306</v>
      </c>
      <c r="F539" s="1" t="str">
        <f>IF('ЗАКАЗ CLINCH - ADIDAS'!I543=0,"",'ЗАКАЗ CLINCH - ADIDAS'!I543)</f>
        <v/>
      </c>
    </row>
    <row r="540" spans="1:6">
      <c r="A540" s="80">
        <f>'ЗАКАЗ CLINCH - ADIDAS'!A544</f>
        <v>4604600522304</v>
      </c>
      <c r="F540" s="1" t="str">
        <f>IF('ЗАКАЗ CLINCH - ADIDAS'!I544=0,"",'ЗАКАЗ CLINCH - ADIDAS'!I544)</f>
        <v/>
      </c>
    </row>
    <row r="541" spans="1:6">
      <c r="A541" s="80">
        <f>'ЗАКАЗ CLINCH - ADIDAS'!A545</f>
        <v>4604800522302</v>
      </c>
      <c r="F541" s="1" t="str">
        <f>IF('ЗАКАЗ CLINCH - ADIDAS'!I545=0,"",'ЗАКАЗ CLINCH - ADIDAS'!I545)</f>
        <v/>
      </c>
    </row>
    <row r="542" spans="1:6">
      <c r="A542" s="80">
        <f>'ЗАКАЗ CLINCH - ADIDAS'!A546</f>
        <v>4605000522307</v>
      </c>
      <c r="F542" s="1" t="str">
        <f>IF('ЗАКАЗ CLINCH - ADIDAS'!I546=0,"",'ЗАКАЗ CLINCH - ADIDAS'!I546)</f>
        <v/>
      </c>
    </row>
    <row r="543" spans="1:6">
      <c r="A543" s="80">
        <f>'ЗАКАЗ CLINCH - ADIDAS'!A547</f>
        <v>4605200522305</v>
      </c>
      <c r="F543" s="1" t="str">
        <f>IF('ЗАКАЗ CLINCH - ADIDAS'!I547=0,"",'ЗАКАЗ CLINCH - ADIDAS'!I547)</f>
        <v/>
      </c>
    </row>
    <row r="544" spans="1:6">
      <c r="A544" s="80">
        <f>'ЗАКАЗ CLINCH - ADIDAS'!A548</f>
        <v>4604400522405</v>
      </c>
      <c r="F544" s="1" t="str">
        <f>IF('ЗАКАЗ CLINCH - ADIDAS'!I548=0,"",'ЗАКАЗ CLINCH - ADIDAS'!I548)</f>
        <v/>
      </c>
    </row>
    <row r="545" spans="1:6">
      <c r="A545" s="80">
        <f>'ЗАКАЗ CLINCH - ADIDAS'!A549</f>
        <v>4604600522403</v>
      </c>
      <c r="F545" s="1" t="str">
        <f>IF('ЗАКАЗ CLINCH - ADIDAS'!I549=0,"",'ЗАКАЗ CLINCH - ADIDAS'!I549)</f>
        <v/>
      </c>
    </row>
    <row r="546" spans="1:6">
      <c r="A546" s="80">
        <f>'ЗАКАЗ CLINCH - ADIDAS'!A550</f>
        <v>4604800522401</v>
      </c>
      <c r="F546" s="1" t="str">
        <f>IF('ЗАКАЗ CLINCH - ADIDAS'!I550=0,"",'ЗАКАЗ CLINCH - ADIDAS'!I550)</f>
        <v/>
      </c>
    </row>
    <row r="547" spans="1:6">
      <c r="A547" s="80">
        <f>'ЗАКАЗ CLINCH - ADIDAS'!A551</f>
        <v>4605000522406</v>
      </c>
      <c r="F547" s="1" t="str">
        <f>IF('ЗАКАЗ CLINCH - ADIDAS'!I551=0,"",'ЗАКАЗ CLINCH - ADIDAS'!I551)</f>
        <v/>
      </c>
    </row>
    <row r="548" spans="1:6">
      <c r="A548" s="80">
        <f>'ЗАКАЗ CLINCH - ADIDAS'!A552</f>
        <v>4605200522404</v>
      </c>
      <c r="F548" s="1" t="str">
        <f>IF('ЗАКАЗ CLINCH - ADIDAS'!I552=0,"",'ЗАКАЗ CLINCH - ADIDAS'!I552)</f>
        <v/>
      </c>
    </row>
    <row r="549" spans="1:6">
      <c r="A549" s="80">
        <f>'ЗАКАЗ CLINCH - ADIDAS'!A553</f>
        <v>4604200523305</v>
      </c>
      <c r="F549" s="1" t="str">
        <f>IF('ЗАКАЗ CLINCH - ADIDAS'!I553=0,"",'ЗАКАЗ CLINCH - ADIDAS'!I553)</f>
        <v/>
      </c>
    </row>
    <row r="550" spans="1:6">
      <c r="A550" s="80">
        <f>'ЗАКАЗ CLINCH - ADIDAS'!A554</f>
        <v>4604400523303</v>
      </c>
      <c r="F550" s="1" t="str">
        <f>IF('ЗАКАЗ CLINCH - ADIDAS'!I554=0,"",'ЗАКАЗ CLINCH - ADIDAS'!I554)</f>
        <v/>
      </c>
    </row>
    <row r="551" spans="1:6">
      <c r="A551" s="80">
        <f>'ЗАКАЗ CLINCH - ADIDAS'!A555</f>
        <v>4604600523301</v>
      </c>
      <c r="F551" s="1" t="str">
        <f>IF('ЗАКАЗ CLINCH - ADIDAS'!I555=0,"",'ЗАКАЗ CLINCH - ADIDAS'!I555)</f>
        <v/>
      </c>
    </row>
    <row r="552" spans="1:6">
      <c r="A552" s="80">
        <f>'ЗАКАЗ CLINCH - ADIDAS'!A556</f>
        <v>4604800523309</v>
      </c>
      <c r="F552" s="1" t="str">
        <f>IF('ЗАКАЗ CLINCH - ADIDAS'!I556=0,"",'ЗАКАЗ CLINCH - ADIDAS'!I556)</f>
        <v/>
      </c>
    </row>
    <row r="553" spans="1:6">
      <c r="A553" s="80">
        <f>'ЗАКАЗ CLINCH - ADIDAS'!A557</f>
        <v>4605000523304</v>
      </c>
      <c r="F553" s="1" t="str">
        <f>IF('ЗАКАЗ CLINCH - ADIDAS'!I557=0,"",'ЗАКАЗ CLINCH - ADIDAS'!I557)</f>
        <v/>
      </c>
    </row>
    <row r="554" spans="1:6">
      <c r="A554" s="80">
        <f>'ЗАКАЗ CLINCH - ADIDAS'!A558</f>
        <v>4605200523302</v>
      </c>
      <c r="F554" s="1" t="str">
        <f>IF('ЗАКАЗ CLINCH - ADIDAS'!I558=0,"",'ЗАКАЗ CLINCH - ADIDAS'!I558)</f>
        <v/>
      </c>
    </row>
    <row r="555" spans="1:6">
      <c r="A555" s="80">
        <f>'ЗАКАЗ CLINCH - ADIDAS'!A559</f>
        <v>4604200523404</v>
      </c>
      <c r="F555" s="1" t="str">
        <f>IF('ЗАКАЗ CLINCH - ADIDAS'!I559=0,"",'ЗАКАЗ CLINCH - ADIDAS'!I559)</f>
        <v/>
      </c>
    </row>
    <row r="556" spans="1:6">
      <c r="A556" s="80">
        <f>'ЗАКАЗ CLINCH - ADIDAS'!A560</f>
        <v>4604400523402</v>
      </c>
      <c r="F556" s="1" t="str">
        <f>IF('ЗАКАЗ CLINCH - ADIDAS'!I560=0,"",'ЗАКАЗ CLINCH - ADIDAS'!I560)</f>
        <v/>
      </c>
    </row>
    <row r="557" spans="1:6">
      <c r="A557" s="80">
        <f>'ЗАКАЗ CLINCH - ADIDAS'!A561</f>
        <v>4604600523400</v>
      </c>
      <c r="F557" s="1" t="str">
        <f>IF('ЗАКАЗ CLINCH - ADIDAS'!I561=0,"",'ЗАКАЗ CLINCH - ADIDAS'!I561)</f>
        <v/>
      </c>
    </row>
    <row r="558" spans="1:6">
      <c r="A558" s="80">
        <f>'ЗАКАЗ CLINCH - ADIDAS'!A562</f>
        <v>4604800523408</v>
      </c>
      <c r="F558" s="1" t="str">
        <f>IF('ЗАКАЗ CLINCH - ADIDAS'!I562=0,"",'ЗАКАЗ CLINCH - ADIDAS'!I562)</f>
        <v/>
      </c>
    </row>
    <row r="559" spans="1:6">
      <c r="A559" s="80">
        <f>'ЗАКАЗ CLINCH - ADIDAS'!A563</f>
        <v>4605000523403</v>
      </c>
      <c r="F559" s="1" t="str">
        <f>IF('ЗАКАЗ CLINCH - ADIDAS'!I563=0,"",'ЗАКАЗ CLINCH - ADIDAS'!I563)</f>
        <v/>
      </c>
    </row>
    <row r="560" spans="1:6">
      <c r="A560" s="80">
        <f>'ЗАКАЗ CLINCH - ADIDAS'!A564</f>
        <v>4605200523401</v>
      </c>
      <c r="F560" s="1" t="str">
        <f>IF('ЗАКАЗ CLINCH - ADIDAS'!I564=0,"",'ЗАКАЗ CLINCH - ADIDAS'!I564)</f>
        <v/>
      </c>
    </row>
    <row r="561" spans="1:6">
      <c r="A561" s="80">
        <f>'ЗАКАЗ CLINCH - ADIDAS'!A565</f>
        <v>4600150524300</v>
      </c>
      <c r="F561" s="1" t="str">
        <f>IF('ЗАКАЗ CLINCH - ADIDAS'!I565=0,"",'ЗАКАЗ CLINCH - ADIDAS'!I565)</f>
        <v/>
      </c>
    </row>
    <row r="562" spans="1:6">
      <c r="A562" s="80">
        <f>'ЗАКАЗ CLINCH - ADIDAS'!A566</f>
        <v>4600180524301</v>
      </c>
      <c r="F562" s="1" t="str">
        <f>IF('ЗАКАЗ CLINCH - ADIDAS'!I566=0,"",'ЗАКАЗ CLINCH - ADIDAS'!I566)</f>
        <v/>
      </c>
    </row>
    <row r="563" spans="1:6">
      <c r="A563" s="80">
        <f>'ЗАКАЗ CLINCH - ADIDAS'!A567</f>
        <v>4600200524304</v>
      </c>
      <c r="F563" s="1" t="str">
        <f>IF('ЗАКАЗ CLINCH - ADIDAS'!I567=0,"",'ЗАКАЗ CLINCH - ADIDAS'!I567)</f>
        <v/>
      </c>
    </row>
    <row r="564" spans="1:6">
      <c r="A564" s="80">
        <f>'ЗАКАЗ CLINCH - ADIDAS'!A568</f>
        <v>4600230524305</v>
      </c>
      <c r="F564" s="1" t="str">
        <f>IF('ЗАКАЗ CLINCH - ADIDAS'!I568=0,"",'ЗАКАЗ CLINCH - ADIDAS'!I568)</f>
        <v/>
      </c>
    </row>
    <row r="565" spans="1:6">
      <c r="A565" s="80">
        <f>'ЗАКАЗ CLINCH - ADIDAS'!A569</f>
        <v>4600250524309</v>
      </c>
      <c r="F565" s="1" t="str">
        <f>IF('ЗАКАЗ CLINCH - ADIDAS'!I569=0,"",'ЗАКАЗ CLINCH - ADIDAS'!I569)</f>
        <v/>
      </c>
    </row>
    <row r="566" spans="1:6">
      <c r="A566" s="80">
        <f>'ЗАКАЗ CLINCH - ADIDAS'!A570</f>
        <v>4600150524409</v>
      </c>
      <c r="F566" s="1" t="str">
        <f>IF('ЗАКАЗ CLINCH - ADIDAS'!I570=0,"",'ЗАКАЗ CLINCH - ADIDAS'!I570)</f>
        <v/>
      </c>
    </row>
    <row r="567" spans="1:6">
      <c r="A567" s="80">
        <f>'ЗАКАЗ CLINCH - ADIDAS'!A571</f>
        <v>4600180524400</v>
      </c>
      <c r="F567" s="1" t="str">
        <f>IF('ЗАКАЗ CLINCH - ADIDAS'!I571=0,"",'ЗАКАЗ CLINCH - ADIDAS'!I571)</f>
        <v/>
      </c>
    </row>
    <row r="568" spans="1:6">
      <c r="A568" s="80">
        <f>'ЗАКАЗ CLINCH - ADIDAS'!A572</f>
        <v>4600200524403</v>
      </c>
      <c r="F568" s="1" t="str">
        <f>IF('ЗАКАЗ CLINCH - ADIDAS'!I572=0,"",'ЗАКАЗ CLINCH - ADIDAS'!I572)</f>
        <v/>
      </c>
    </row>
    <row r="569" spans="1:6">
      <c r="A569" s="80">
        <f>'ЗАКАЗ CLINCH - ADIDAS'!A573</f>
        <v>4600230524404</v>
      </c>
      <c r="F569" s="1" t="str">
        <f>IF('ЗАКАЗ CLINCH - ADIDAS'!I573=0,"",'ЗАКАЗ CLINCH - ADIDAS'!I573)</f>
        <v/>
      </c>
    </row>
    <row r="570" spans="1:6">
      <c r="A570" s="80">
        <f>'ЗАКАЗ CLINCH - ADIDAS'!A574</f>
        <v>4600250524408</v>
      </c>
      <c r="F570" s="1" t="str">
        <f>IF('ЗАКАЗ CLINCH - ADIDAS'!I574=0,"",'ЗАКАЗ CLINCH - ADIDAS'!I574)</f>
        <v/>
      </c>
    </row>
    <row r="571" spans="1:6">
      <c r="A571" s="80">
        <f>'ЗАКАЗ CLINCH - ADIDAS'!A575</f>
        <v>4630137495576</v>
      </c>
      <c r="F571" s="1" t="str">
        <f>IF('ЗАКАЗ CLINCH - ADIDAS'!I575=0,"",'ЗАКАЗ CLINCH - ADIDAS'!I575)</f>
        <v/>
      </c>
    </row>
    <row r="572" spans="1:6">
      <c r="A572" s="80">
        <f>'ЗАКАЗ CLINCH - ADIDAS'!A576</f>
        <v>4630137495583</v>
      </c>
      <c r="F572" s="1" t="str">
        <f>IF('ЗАКАЗ CLINCH - ADIDAS'!I576=0,"",'ЗАКАЗ CLINCH - ADIDAS'!I576)</f>
        <v/>
      </c>
    </row>
    <row r="573" spans="1:6">
      <c r="A573" s="80">
        <f>'ЗАКАЗ CLINCH - ADIDAS'!A577</f>
        <v>4630137495590</v>
      </c>
      <c r="F573" s="1" t="str">
        <f>IF('ЗАКАЗ CLINCH - ADIDAS'!I577=0,"",'ЗАКАЗ CLINCH - ADIDAS'!I577)</f>
        <v/>
      </c>
    </row>
    <row r="574" spans="1:6">
      <c r="A574" s="80">
        <f>'ЗАКАЗ CLINCH - ADIDAS'!A578</f>
        <v>4630137495606</v>
      </c>
      <c r="F574" s="1" t="str">
        <f>IF('ЗАКАЗ CLINCH - ADIDAS'!I578=0,"",'ЗАКАЗ CLINCH - ADIDAS'!I578)</f>
        <v/>
      </c>
    </row>
    <row r="575" spans="1:6">
      <c r="A575" s="80">
        <f>'ЗАКАЗ CLINCH - ADIDAS'!A579</f>
        <v>4604600521307</v>
      </c>
      <c r="F575" s="1" t="str">
        <f>IF('ЗАКАЗ CLINCH - ADIDAS'!I579=0,"",'ЗАКАЗ CLINCH - ADIDAS'!I579)</f>
        <v/>
      </c>
    </row>
    <row r="576" spans="1:6">
      <c r="A576" s="80">
        <f>'ЗАКАЗ CLINCH - ADIDAS'!A580</f>
        <v>4630137496061</v>
      </c>
      <c r="F576" s="1" t="str">
        <f>IF('ЗАКАЗ CLINCH - ADIDAS'!I580=0,"",'ЗАКАЗ CLINCH - ADIDAS'!I580)</f>
        <v/>
      </c>
    </row>
    <row r="577" spans="1:6">
      <c r="A577" s="80">
        <f>'ЗАКАЗ CLINCH - ADIDAS'!A581</f>
        <v>4630137496078</v>
      </c>
      <c r="F577" s="1" t="str">
        <f>IF('ЗАКАЗ CLINCH - ADIDAS'!I581=0,"",'ЗАКАЗ CLINCH - ADIDAS'!I581)</f>
        <v/>
      </c>
    </row>
    <row r="578" spans="1:6">
      <c r="A578" s="80">
        <f>'ЗАКАЗ CLINCH - ADIDAS'!A582</f>
        <v>4630137496085</v>
      </c>
      <c r="F578" s="1" t="str">
        <f>IF('ЗАКАЗ CLINCH - ADIDAS'!I582=0,"",'ЗАКАЗ CLINCH - ADIDAS'!I582)</f>
        <v/>
      </c>
    </row>
    <row r="579" spans="1:6">
      <c r="A579" s="80">
        <f>'ЗАКАЗ CLINCH - ADIDAS'!A583</f>
        <v>4630137496092</v>
      </c>
      <c r="F579" s="1" t="str">
        <f>IF('ЗАКАЗ CLINCH - ADIDAS'!I583=0,"",'ЗАКАЗ CLINCH - ADIDAS'!I583)</f>
        <v/>
      </c>
    </row>
    <row r="580" spans="1:6">
      <c r="A580" s="80">
        <f>'ЗАКАЗ CLINCH - ADIDAS'!A584</f>
        <v>4630137496108</v>
      </c>
      <c r="F580" s="1" t="str">
        <f>IF('ЗАКАЗ CLINCH - ADIDAS'!I584=0,"",'ЗАКАЗ CLINCH - ADIDAS'!I584)</f>
        <v/>
      </c>
    </row>
    <row r="581" spans="1:6">
      <c r="A581" s="80">
        <f>'ЗАКАЗ CLINCH - ADIDAS'!A585</f>
        <v>4630137496115</v>
      </c>
      <c r="F581" s="1" t="str">
        <f>IF('ЗАКАЗ CLINCH - ADIDAS'!I585=0,"",'ЗАКАЗ CLINCH - ADIDAS'!I585)</f>
        <v/>
      </c>
    </row>
    <row r="582" spans="1:6">
      <c r="A582" s="80">
        <f>'ЗАКАЗ CLINCH - ADIDAS'!A586</f>
        <v>4630137496122</v>
      </c>
      <c r="F582" s="1" t="str">
        <f>IF('ЗАКАЗ CLINCH - ADIDAS'!I586=0,"",'ЗАКАЗ CLINCH - ADIDAS'!I586)</f>
        <v/>
      </c>
    </row>
    <row r="583" spans="1:6">
      <c r="A583" s="80">
        <f>'ЗАКАЗ CLINCH - ADIDAS'!A587</f>
        <v>4630137496139</v>
      </c>
      <c r="F583" s="1" t="str">
        <f>IF('ЗАКАЗ CLINCH - ADIDAS'!I587=0,"",'ЗАКАЗ CLINCH - ADIDAS'!I587)</f>
        <v/>
      </c>
    </row>
    <row r="584" spans="1:6">
      <c r="A584" s="80">
        <f>'ЗАКАЗ CLINCH - ADIDAS'!A588</f>
        <v>4604600508308</v>
      </c>
      <c r="F584" s="1" t="str">
        <f>IF('ЗАКАЗ CLINCH - ADIDAS'!I588=0,"",'ЗАКАЗ CLINCH - ADIDAS'!I588)</f>
        <v/>
      </c>
    </row>
    <row r="585" spans="1:6">
      <c r="A585" s="80">
        <f>'ЗАКАЗ CLINCH - ADIDAS'!A589</f>
        <v>4630137492056</v>
      </c>
      <c r="F585" s="1">
        <f>IF('ЗАКАЗ CLINCH - ADIDAS'!I589=0,"",'ЗАКАЗ CLINCH - ADIDAS'!I589)</f>
        <v>1</v>
      </c>
    </row>
    <row r="586" spans="1:6">
      <c r="A586" s="80">
        <f>'ЗАКАЗ CLINCH - ADIDAS'!A590</f>
        <v>4630137493954</v>
      </c>
      <c r="F586" s="1" t="str">
        <f>IF('ЗАКАЗ CLINCH - ADIDAS'!I590=0,"",'ЗАКАЗ CLINCH - ADIDAS'!I590)</f>
        <v/>
      </c>
    </row>
    <row r="587" spans="1:6">
      <c r="A587" s="80">
        <f>'ЗАКАЗ CLINCH - ADIDAS'!A591</f>
        <v>4630137491073</v>
      </c>
      <c r="F587" s="1" t="str">
        <f>IF('ЗАКАЗ CLINCH - ADIDAS'!I591=0,"",'ЗАКАЗ CLINCH - ADIDAS'!I591)</f>
        <v/>
      </c>
    </row>
    <row r="588" spans="1:6">
      <c r="A588" s="80">
        <f>'ЗАКАЗ CLINCH - ADIDAS'!A592</f>
        <v>4630137494500</v>
      </c>
      <c r="F588" s="1" t="str">
        <f>IF('ЗАКАЗ CLINCH - ADIDAS'!I592=0,"",'ЗАКАЗ CLINCH - ADIDAS'!I592)</f>
        <v/>
      </c>
    </row>
    <row r="589" spans="1:6">
      <c r="A589" s="80">
        <f>'ЗАКАЗ CLINCH - ADIDAS'!A593</f>
        <v>4630137491097</v>
      </c>
      <c r="F589" s="1" t="str">
        <f>IF('ЗАКАЗ CLINCH - ADIDAS'!I593=0,"",'ЗАКАЗ CLINCH - ADIDAS'!I593)</f>
        <v/>
      </c>
    </row>
    <row r="590" spans="1:6">
      <c r="A590" s="80" t="str">
        <f>'ЗАКАЗ CLINCH - ADIDAS'!A594</f>
        <v>ФУТБОЛКИ CLINCH</v>
      </c>
      <c r="F590" s="1" t="str">
        <f>IF('ЗАКАЗ CLINCH - ADIDAS'!I594=0,"",'ЗАКАЗ CLINCH - ADIDAS'!I594)</f>
        <v/>
      </c>
    </row>
    <row r="591" spans="1:6">
      <c r="A591" s="80">
        <f>'ЗАКАЗ CLINCH - ADIDAS'!A595</f>
        <v>4630137495224</v>
      </c>
      <c r="F591" s="1" t="str">
        <f>IF('ЗАКАЗ CLINCH - ADIDAS'!I595=0,"",'ЗАКАЗ CLINCH - ADIDAS'!I595)</f>
        <v/>
      </c>
    </row>
    <row r="592" spans="1:6">
      <c r="A592" s="80">
        <f>'ЗАКАЗ CLINCH - ADIDAS'!A596</f>
        <v>4630137495231</v>
      </c>
      <c r="F592" s="1" t="str">
        <f>IF('ЗАКАЗ CLINCH - ADIDAS'!I596=0,"",'ЗАКАЗ CLINCH - ADIDAS'!I596)</f>
        <v/>
      </c>
    </row>
    <row r="593" spans="1:6">
      <c r="A593" s="80">
        <f>'ЗАКАЗ CLINCH - ADIDAS'!A597</f>
        <v>4630137495248</v>
      </c>
      <c r="F593" s="1" t="str">
        <f>IF('ЗАКАЗ CLINCH - ADIDAS'!I597=0,"",'ЗАКАЗ CLINCH - ADIDAS'!I597)</f>
        <v/>
      </c>
    </row>
    <row r="594" spans="1:6">
      <c r="A594" s="80">
        <f>'ЗАКАЗ CLINCH - ADIDAS'!A598</f>
        <v>4630137495255</v>
      </c>
      <c r="F594" s="1" t="str">
        <f>IF('ЗАКАЗ CLINCH - ADIDAS'!I598=0,"",'ЗАКАЗ CLINCH - ADIDAS'!I598)</f>
        <v/>
      </c>
    </row>
    <row r="595" spans="1:6">
      <c r="A595" s="80">
        <f>'ЗАКАЗ CLINCH - ADIDAS'!A599</f>
        <v>4630137495262</v>
      </c>
      <c r="F595" s="1" t="str">
        <f>IF('ЗАКАЗ CLINCH - ADIDAS'!I599=0,"",'ЗАКАЗ CLINCH - ADIDAS'!I599)</f>
        <v/>
      </c>
    </row>
    <row r="596" spans="1:6">
      <c r="A596" s="80">
        <f>'ЗАКАЗ CLINCH - ADIDAS'!A600</f>
        <v>4630137495279</v>
      </c>
      <c r="F596" s="1" t="str">
        <f>IF('ЗАКАЗ CLINCH - ADIDAS'!I600=0,"",'ЗАКАЗ CLINCH - ADIDAS'!I600)</f>
        <v/>
      </c>
    </row>
    <row r="597" spans="1:6">
      <c r="A597" s="80">
        <f>'ЗАКАЗ CLINCH - ADIDAS'!A601</f>
        <v>4630137495286</v>
      </c>
      <c r="F597" s="1" t="str">
        <f>IF('ЗАКАЗ CLINCH - ADIDAS'!I601=0,"",'ЗАКАЗ CLINCH - ADIDAS'!I601)</f>
        <v/>
      </c>
    </row>
    <row r="598" spans="1:6">
      <c r="A598" s="80">
        <f>'ЗАКАЗ CLINCH - ADIDAS'!A602</f>
        <v>4630137495293</v>
      </c>
      <c r="F598" s="1" t="str">
        <f>IF('ЗАКАЗ CLINCH - ADIDAS'!I602=0,"",'ЗАКАЗ CLINCH - ADIDAS'!I602)</f>
        <v/>
      </c>
    </row>
    <row r="599" spans="1:6">
      <c r="A599" s="80">
        <f>'ЗАКАЗ CLINCH - ADIDAS'!A603</f>
        <v>4630137495309</v>
      </c>
      <c r="F599" s="1" t="str">
        <f>IF('ЗАКАЗ CLINCH - ADIDAS'!I603=0,"",'ЗАКАЗ CLINCH - ADIDAS'!I603)</f>
        <v/>
      </c>
    </row>
    <row r="600" spans="1:6">
      <c r="A600" s="80">
        <f>'ЗАКАЗ CLINCH - ADIDAS'!A604</f>
        <v>4630137495316</v>
      </c>
      <c r="F600" s="1" t="str">
        <f>IF('ЗАКАЗ CLINCH - ADIDAS'!I604=0,"",'ЗАКАЗ CLINCH - ADIDAS'!I604)</f>
        <v/>
      </c>
    </row>
    <row r="601" spans="1:6">
      <c r="A601" s="80">
        <f>'ЗАКАЗ CLINCH - ADIDAS'!A605</f>
        <v>4630137495323</v>
      </c>
      <c r="F601" s="1" t="str">
        <f>IF('ЗАКАЗ CLINCH - ADIDAS'!I605=0,"",'ЗАКАЗ CLINCH - ADIDAS'!I605)</f>
        <v/>
      </c>
    </row>
    <row r="602" spans="1:6">
      <c r="A602" s="80">
        <f>'ЗАКАЗ CLINCH - ADIDAS'!A606</f>
        <v>4630137495330</v>
      </c>
      <c r="F602" s="1" t="str">
        <f>IF('ЗАКАЗ CLINCH - ADIDAS'!I606=0,"",'ЗАКАЗ CLINCH - ADIDAS'!I606)</f>
        <v/>
      </c>
    </row>
    <row r="603" spans="1:6">
      <c r="A603" s="80">
        <f>'ЗАКАЗ CLINCH - ADIDAS'!A607</f>
        <v>4630137495347</v>
      </c>
      <c r="F603" s="1" t="str">
        <f>IF('ЗАКАЗ CLINCH - ADIDAS'!I607=0,"",'ЗАКАЗ CLINCH - ADIDAS'!I607)</f>
        <v/>
      </c>
    </row>
    <row r="604" spans="1:6">
      <c r="A604" s="80">
        <f>'ЗАКАЗ CLINCH - ADIDAS'!A608</f>
        <v>4630137495354</v>
      </c>
      <c r="F604" s="1" t="str">
        <f>IF('ЗАКАЗ CLINCH - ADIDAS'!I608=0,"",'ЗАКАЗ CLINCH - ADIDAS'!I608)</f>
        <v/>
      </c>
    </row>
    <row r="605" spans="1:6">
      <c r="A605" s="80">
        <f>'ЗАКАЗ CLINCH - ADIDAS'!A609</f>
        <v>4630137495361</v>
      </c>
      <c r="F605" s="1" t="str">
        <f>IF('ЗАКАЗ CLINCH - ADIDAS'!I609=0,"",'ЗАКАЗ CLINCH - ADIDAS'!I609)</f>
        <v/>
      </c>
    </row>
    <row r="606" spans="1:6">
      <c r="A606" s="80">
        <f>'ЗАКАЗ CLINCH - ADIDAS'!A610</f>
        <v>4630137495378</v>
      </c>
      <c r="F606" s="1" t="str">
        <f>IF('ЗАКАЗ CLINCH - ADIDAS'!I610=0,"",'ЗАКАЗ CLINCH - ADIDAS'!I610)</f>
        <v/>
      </c>
    </row>
    <row r="607" spans="1:6">
      <c r="A607" s="80">
        <f>'ЗАКАЗ CLINCH - ADIDAS'!A611</f>
        <v>4630137495385</v>
      </c>
      <c r="F607" s="1" t="str">
        <f>IF('ЗАКАЗ CLINCH - ADIDAS'!I611=0,"",'ЗАКАЗ CLINCH - ADIDAS'!I611)</f>
        <v/>
      </c>
    </row>
    <row r="608" spans="1:6">
      <c r="A608" s="80">
        <f>'ЗАКАЗ CLINCH - ADIDAS'!A612</f>
        <v>4630137495392</v>
      </c>
      <c r="F608" s="1" t="str">
        <f>IF('ЗАКАЗ CLINCH - ADIDAS'!I612=0,"",'ЗАКАЗ CLINCH - ADIDAS'!I612)</f>
        <v/>
      </c>
    </row>
    <row r="609" spans="1:6">
      <c r="A609" s="80">
        <f>'ЗАКАЗ CLINCH - ADIDAS'!A613</f>
        <v>4630137495408</v>
      </c>
      <c r="F609" s="1" t="str">
        <f>IF('ЗАКАЗ CLINCH - ADIDAS'!I613=0,"",'ЗАКАЗ CLINCH - ADIDAS'!I613)</f>
        <v/>
      </c>
    </row>
    <row r="610" spans="1:6">
      <c r="A610" s="80">
        <f>'ЗАКАЗ CLINCH - ADIDAS'!A614</f>
        <v>4630137495415</v>
      </c>
      <c r="F610" s="1" t="str">
        <f>IF('ЗАКАЗ CLINCH - ADIDAS'!I614=0,"",'ЗАКАЗ CLINCH - ADIDAS'!I614)</f>
        <v/>
      </c>
    </row>
    <row r="611" spans="1:6">
      <c r="A611" s="80">
        <f>'ЗАКАЗ CLINCH - ADIDAS'!A615</f>
        <v>4630137495422</v>
      </c>
      <c r="F611" s="1" t="str">
        <f>IF('ЗАКАЗ CLINCH - ADIDAS'!I615=0,"",'ЗАКАЗ CLINCH - ADIDAS'!I615)</f>
        <v/>
      </c>
    </row>
    <row r="612" spans="1:6">
      <c r="A612" s="80">
        <f>'ЗАКАЗ CLINCH - ADIDAS'!A616</f>
        <v>4630137495439</v>
      </c>
      <c r="F612" s="1" t="str">
        <f>IF('ЗАКАЗ CLINCH - ADIDAS'!I616=0,"",'ЗАКАЗ CLINCH - ADIDAS'!I616)</f>
        <v/>
      </c>
    </row>
    <row r="613" spans="1:6">
      <c r="A613" s="80">
        <f>'ЗАКАЗ CLINCH - ADIDAS'!A617</f>
        <v>4630137495446</v>
      </c>
      <c r="F613" s="1" t="str">
        <f>IF('ЗАКАЗ CLINCH - ADIDAS'!I617=0,"",'ЗАКАЗ CLINCH - ADIDAS'!I617)</f>
        <v/>
      </c>
    </row>
    <row r="614" spans="1:6">
      <c r="A614" s="80">
        <f>'ЗАКАЗ CLINCH - ADIDAS'!A618</f>
        <v>4630137495453</v>
      </c>
      <c r="F614" s="1" t="str">
        <f>IF('ЗАКАЗ CLINCH - ADIDAS'!I618=0,"",'ЗАКАЗ CLINCH - ADIDAS'!I618)</f>
        <v/>
      </c>
    </row>
    <row r="615" spans="1:6">
      <c r="A615" s="80">
        <f>'ЗАКАЗ CLINCH - ADIDAS'!A619</f>
        <v>4630137495460</v>
      </c>
      <c r="F615" s="1" t="str">
        <f>IF('ЗАКАЗ CLINCH - ADIDAS'!I619=0,"",'ЗАКАЗ CLINCH - ADIDAS'!I619)</f>
        <v/>
      </c>
    </row>
    <row r="616" spans="1:6">
      <c r="A616" s="80" t="str">
        <f>'ЗАКАЗ CLINCH - ADIDAS'!A620</f>
        <v>МЕШКИ И ГРУШИ БОКСЕРСКИЕ CLINCH</v>
      </c>
      <c r="F616" s="1" t="str">
        <f>IF('ЗАКАЗ CLINCH - ADIDAS'!I620=0,"",'ЗАКАЗ CLINCH - ADIDAS'!I620)</f>
        <v/>
      </c>
    </row>
    <row r="617" spans="1:6">
      <c r="A617" s="80">
        <f>'ЗАКАЗ CLINCH - ADIDAS'!A621</f>
        <v>4600500208058</v>
      </c>
      <c r="F617" s="1" t="str">
        <f>IF('ЗАКАЗ CLINCH - ADIDAS'!I621=0,"",'ЗАКАЗ CLINCH - ADIDAS'!I621)</f>
        <v/>
      </c>
    </row>
    <row r="618" spans="1:6">
      <c r="A618" s="80">
        <f>'ЗАКАЗ CLINCH - ADIDAS'!A622</f>
        <v>4600600208064</v>
      </c>
      <c r="F618" s="1" t="str">
        <f>IF('ЗАКАЗ CLINCH - ADIDAS'!I622=0,"",'ЗАКАЗ CLINCH - ADIDAS'!I622)</f>
        <v/>
      </c>
    </row>
    <row r="619" spans="1:6">
      <c r="A619" s="80">
        <f>'ЗАКАЗ CLINCH - ADIDAS'!A623</f>
        <v>4600450208092</v>
      </c>
      <c r="F619" s="1" t="str">
        <f>IF('ЗАКАЗ CLINCH - ADIDAS'!I623=0,"",'ЗАКАЗ CLINCH - ADIDAS'!I623)</f>
        <v/>
      </c>
    </row>
    <row r="620" spans="1:6">
      <c r="A620" s="80">
        <f>'ЗАКАЗ CLINCH - ADIDAS'!A624</f>
        <v>4600450208122</v>
      </c>
      <c r="F620" s="1" t="str">
        <f>IF('ЗАКАЗ CLINCH - ADIDAS'!I624=0,"",'ЗАКАЗ CLINCH - ADIDAS'!I624)</f>
        <v/>
      </c>
    </row>
    <row r="621" spans="1:6">
      <c r="A621" s="80">
        <f>'ЗАКАЗ CLINCH - ADIDAS'!A625</f>
        <v>4600400208158</v>
      </c>
      <c r="F621" s="1" t="str">
        <f>IF('ЗАКАЗ CLINCH - ADIDAS'!I625=0,"",'ЗАКАЗ CLINCH - ADIDAS'!I625)</f>
        <v/>
      </c>
    </row>
    <row r="622" spans="1:6">
      <c r="A622" s="80">
        <f>'ЗАКАЗ CLINCH - ADIDAS'!A626</f>
        <v>4600450208016</v>
      </c>
      <c r="F622" s="1" t="str">
        <f>IF('ЗАКАЗ CLINCH - ADIDAS'!I626=0,"",'ЗАКАЗ CLINCH - ADIDAS'!I626)</f>
        <v/>
      </c>
    </row>
    <row r="623" spans="1:6">
      <c r="A623" s="80">
        <f>'ЗАКАЗ CLINCH - ADIDAS'!A627</f>
        <v>4600550208022</v>
      </c>
      <c r="F623" s="1" t="str">
        <f>IF('ЗАКАЗ CLINCH - ADIDAS'!I627=0,"",'ЗАКАЗ CLINCH - ADIDAS'!I627)</f>
        <v/>
      </c>
    </row>
    <row r="624" spans="1:6">
      <c r="A624" s="80">
        <f>'ЗАКАЗ CLINCH - ADIDAS'!A628</f>
        <v>4600400200220</v>
      </c>
      <c r="F624" s="1" t="str">
        <f>IF('ЗАКАЗ CLINCH - ADIDAS'!I628=0,"",'ЗАКАЗ CLINCH - ADIDAS'!I628)</f>
        <v/>
      </c>
    </row>
    <row r="625" spans="1:6">
      <c r="A625" s="80">
        <f>'ЗАКАЗ CLINCH - ADIDAS'!A629</f>
        <v>4600400200169</v>
      </c>
      <c r="F625" s="1" t="str">
        <f>IF('ЗАКАЗ CLINCH - ADIDAS'!I629=0,"",'ЗАКАЗ CLINCH - ADIDAS'!I629)</f>
        <v/>
      </c>
    </row>
    <row r="626" spans="1:6">
      <c r="A626" s="80">
        <f>'ЗАКАЗ CLINCH - ADIDAS'!A630</f>
        <v>4600450200256</v>
      </c>
      <c r="F626" s="1" t="str">
        <f>IF('ЗАКАЗ CLINCH - ADIDAS'!I630=0,"",'ЗАКАЗ CLINCH - ADIDAS'!I630)</f>
        <v/>
      </c>
    </row>
    <row r="627" spans="1:6">
      <c r="A627" s="80">
        <f>'ЗАКАЗ CLINCH - ADIDAS'!A631</f>
        <v>4600600208033</v>
      </c>
      <c r="F627" s="1" t="str">
        <f>IF('ЗАКАЗ CLINCH - ADIDAS'!I631=0,"",'ЗАКАЗ CLINCH - ADIDAS'!I631)</f>
        <v/>
      </c>
    </row>
    <row r="628" spans="1:6">
      <c r="A628" s="80">
        <f>'ЗАКАЗ CLINCH - ADIDAS'!A632</f>
        <v>4600600200044</v>
      </c>
      <c r="F628" s="1" t="str">
        <f>IF('ЗАКАЗ CLINCH - ADIDAS'!I632=0,"",'ЗАКАЗ CLINCH - ADIDAS'!I632)</f>
        <v/>
      </c>
    </row>
    <row r="629" spans="1:6">
      <c r="A629" s="80" t="str">
        <f>'ЗАКАЗ CLINCH - ADIDAS'!A633</f>
        <v>adidas</v>
      </c>
      <c r="F629" s="1" t="str">
        <f>IF('ЗАКАЗ CLINCH - ADIDAS'!I633=0,"",'ЗАКАЗ CLINCH - ADIDAS'!I633)</f>
        <v/>
      </c>
    </row>
    <row r="630" spans="1:6">
      <c r="A630" s="80" t="str">
        <f>'ЗАКАЗ CLINCH - ADIDAS'!A634</f>
        <v>СЕРИЯ IBA и AIBA</v>
      </c>
      <c r="F630" s="1" t="str">
        <f>IF('ЗАКАЗ CLINCH - ADIDAS'!I634=0,"",'ЗАКАЗ CLINCH - ADIDAS'!I634)</f>
        <v/>
      </c>
    </row>
    <row r="631" spans="1:6">
      <c r="A631" s="80">
        <f>'ЗАКАЗ CLINCH - ADIDAS'!A635</f>
        <v>3700378383602</v>
      </c>
      <c r="F631" s="1" t="str">
        <f>IF('ЗАКАЗ CLINCH - ADIDAS'!I635=0,"",'ЗАКАЗ CLINCH - ADIDAS'!I635)</f>
        <v/>
      </c>
    </row>
    <row r="632" spans="1:6">
      <c r="A632" s="80">
        <f>'ЗАКАЗ CLINCH - ADIDAS'!A636</f>
        <v>3662513056737</v>
      </c>
      <c r="F632" s="1" t="str">
        <f>IF('ЗАКАЗ CLINCH - ADIDAS'!I636=0,"",'ЗАКАЗ CLINCH - ADIDAS'!I636)</f>
        <v/>
      </c>
    </row>
    <row r="633" spans="1:6">
      <c r="A633" s="80">
        <f>'ЗАКАЗ CLINCH - ADIDAS'!A637</f>
        <v>3662513023418</v>
      </c>
      <c r="F633" s="1" t="str">
        <f>IF('ЗАКАЗ CLINCH - ADIDAS'!I637=0,"",'ЗАКАЗ CLINCH - ADIDAS'!I637)</f>
        <v/>
      </c>
    </row>
    <row r="634" spans="1:6">
      <c r="A634" s="80">
        <f>'ЗАКАЗ CLINCH - ADIDAS'!A638</f>
        <v>3662513056836</v>
      </c>
      <c r="F634" s="1" t="str">
        <f>IF('ЗАКАЗ CLINCH - ADIDAS'!I638=0,"",'ЗАКАЗ CLINCH - ADIDAS'!I638)</f>
        <v/>
      </c>
    </row>
    <row r="635" spans="1:6">
      <c r="A635" s="80">
        <f>'ЗАКАЗ CLINCH - ADIDAS'!A639</f>
        <v>3700378383688</v>
      </c>
      <c r="F635" s="1" t="str">
        <f>IF('ЗАКАЗ CLINCH - ADIDAS'!I639=0,"",'ЗАКАЗ CLINCH - ADIDAS'!I639)</f>
        <v/>
      </c>
    </row>
    <row r="636" spans="1:6">
      <c r="A636" s="80">
        <f>'ЗАКАЗ CLINCH - ADIDAS'!A640</f>
        <v>3662513622857</v>
      </c>
      <c r="F636" s="1" t="str">
        <f>IF('ЗАКАЗ CLINCH - ADIDAS'!I640=0,"",'ЗАКАЗ CLINCH - ADIDAS'!I640)</f>
        <v/>
      </c>
    </row>
    <row r="637" spans="1:6">
      <c r="A637" s="80">
        <f>'ЗАКАЗ CLINCH - ADIDAS'!A641</f>
        <v>3662513622871</v>
      </c>
      <c r="F637" s="1" t="str">
        <f>IF('ЗАКАЗ CLINCH - ADIDAS'!I641=0,"",'ЗАКАЗ CLINCH - ADIDAS'!I641)</f>
        <v/>
      </c>
    </row>
    <row r="638" spans="1:6">
      <c r="A638" s="80">
        <f>'ЗАКАЗ CLINCH - ADIDAS'!A642</f>
        <v>3662513622864</v>
      </c>
      <c r="F638" s="1" t="str">
        <f>IF('ЗАКАЗ CLINCH - ADIDAS'!I642=0,"",'ЗАКАЗ CLINCH - ADIDAS'!I642)</f>
        <v/>
      </c>
    </row>
    <row r="639" spans="1:6">
      <c r="A639" s="80">
        <f>'ЗАКАЗ CLINCH - ADIDAS'!A643</f>
        <v>3662513622888</v>
      </c>
      <c r="F639" s="1" t="str">
        <f>IF('ЗАКАЗ CLINCH - ADIDAS'!I643=0,"",'ЗАКАЗ CLINCH - ADIDAS'!I643)</f>
        <v/>
      </c>
    </row>
    <row r="640" spans="1:6">
      <c r="A640" s="80">
        <f>'ЗАКАЗ CLINCH - ADIDAS'!A644</f>
        <v>3662513622895</v>
      </c>
      <c r="F640" s="1" t="str">
        <f>IF('ЗАКАЗ CLINCH - ADIDAS'!I644=0,"",'ЗАКАЗ CLINCH - ADIDAS'!I644)</f>
        <v/>
      </c>
    </row>
    <row r="641" spans="1:6">
      <c r="A641" s="80">
        <f>'ЗАКАЗ CLINCH - ADIDAS'!A645</f>
        <v>3662513622918</v>
      </c>
      <c r="F641" s="1" t="str">
        <f>IF('ЗАКАЗ CLINCH - ADIDAS'!I645=0,"",'ЗАКАЗ CLINCH - ADIDAS'!I645)</f>
        <v/>
      </c>
    </row>
    <row r="642" spans="1:6">
      <c r="A642" s="80">
        <f>'ЗАКАЗ CLINCH - ADIDAS'!A646</f>
        <v>3662513622932</v>
      </c>
      <c r="F642" s="1" t="str">
        <f>IF('ЗАКАЗ CLINCH - ADIDAS'!I646=0,"",'ЗАКАЗ CLINCH - ADIDAS'!I646)</f>
        <v/>
      </c>
    </row>
    <row r="643" spans="1:6">
      <c r="A643" s="80">
        <f>'ЗАКАЗ CLINCH - ADIDAS'!A647</f>
        <v>3662513622956</v>
      </c>
      <c r="F643" s="1" t="str">
        <f>IF('ЗАКАЗ CLINCH - ADIDAS'!I647=0,"",'ЗАКАЗ CLINCH - ADIDAS'!I647)</f>
        <v/>
      </c>
    </row>
    <row r="644" spans="1:6">
      <c r="A644" s="80">
        <f>'ЗАКАЗ CLINCH - ADIDAS'!A648</f>
        <v>3662513622901</v>
      </c>
      <c r="F644" s="1" t="str">
        <f>IF('ЗАКАЗ CLINCH - ADIDAS'!I648=0,"",'ЗАКАЗ CLINCH - ADIDAS'!I648)</f>
        <v/>
      </c>
    </row>
    <row r="645" spans="1:6">
      <c r="A645" s="80">
        <f>'ЗАКАЗ CLINCH - ADIDAS'!A649</f>
        <v>3662513622925</v>
      </c>
      <c r="F645" s="1" t="str">
        <f>IF('ЗАКАЗ CLINCH - ADIDAS'!I649=0,"",'ЗАКАЗ CLINCH - ADIDAS'!I649)</f>
        <v/>
      </c>
    </row>
    <row r="646" spans="1:6">
      <c r="A646" s="80">
        <f>'ЗАКАЗ CLINCH - ADIDAS'!A650</f>
        <v>3662513622949</v>
      </c>
      <c r="F646" s="1" t="str">
        <f>IF('ЗАКАЗ CLINCH - ADIDAS'!I650=0,"",'ЗАКАЗ CLINCH - ADIDAS'!I650)</f>
        <v/>
      </c>
    </row>
    <row r="647" spans="1:6">
      <c r="A647" s="80">
        <f>'ЗАКАЗ CLINCH - ADIDAS'!A651</f>
        <v>3662513622963</v>
      </c>
      <c r="F647" s="1" t="str">
        <f>IF('ЗАКАЗ CLINCH - ADIDAS'!I651=0,"",'ЗАКАЗ CLINCH - ADIDAS'!I651)</f>
        <v/>
      </c>
    </row>
    <row r="648" spans="1:6">
      <c r="A648" s="80" t="str">
        <f>'ЗАКАЗ CLINCH - ADIDAS'!A652</f>
        <v>СЕРИЯ WAKO (Одобрено Международной Федерацией Кикбоксинга)</v>
      </c>
      <c r="F648" s="1" t="str">
        <f>IF('ЗАКАЗ CLINCH - ADIDAS'!I652=0,"",'ЗАКАЗ CLINCH - ADIDAS'!I652)</f>
        <v/>
      </c>
    </row>
    <row r="649" spans="1:6">
      <c r="A649" s="80">
        <f>'ЗАКАЗ CLINCH - ADIDAS'!A653</f>
        <v>3662513160342</v>
      </c>
      <c r="F649" s="1" t="str">
        <f>IF('ЗАКАЗ CLINCH - ADIDAS'!I653=0,"",'ЗАКАЗ CLINCH - ADIDAS'!I653)</f>
        <v/>
      </c>
    </row>
    <row r="650" spans="1:6">
      <c r="A650" s="80">
        <f>'ЗАКАЗ CLINCH - ADIDAS'!A654</f>
        <v>3662513160359</v>
      </c>
      <c r="F650" s="1" t="str">
        <f>IF('ЗАКАЗ CLINCH - ADIDAS'!I654=0,"",'ЗАКАЗ CLINCH - ADIDAS'!I654)</f>
        <v/>
      </c>
    </row>
    <row r="651" spans="1:6">
      <c r="A651" s="80">
        <f>'ЗАКАЗ CLINCH - ADIDAS'!A655</f>
        <v>3662513160366</v>
      </c>
      <c r="F651" s="1" t="str">
        <f>IF('ЗАКАЗ CLINCH - ADIDAS'!I655=0,"",'ЗАКАЗ CLINCH - ADIDAS'!I655)</f>
        <v/>
      </c>
    </row>
    <row r="652" spans="1:6">
      <c r="A652" s="80">
        <f>'ЗАКАЗ CLINCH - ADIDAS'!A656</f>
        <v>3662513160304</v>
      </c>
      <c r="F652" s="1" t="str">
        <f>IF('ЗАКАЗ CLINCH - ADIDAS'!I656=0,"",'ЗАКАЗ CLINCH - ADIDAS'!I656)</f>
        <v/>
      </c>
    </row>
    <row r="653" spans="1:6">
      <c r="A653" s="80">
        <f>'ЗАКАЗ CLINCH - ADIDAS'!A657</f>
        <v>3662513160311</v>
      </c>
      <c r="F653" s="1" t="str">
        <f>IF('ЗАКАЗ CLINCH - ADIDAS'!I657=0,"",'ЗАКАЗ CLINCH - ADIDAS'!I657)</f>
        <v/>
      </c>
    </row>
    <row r="654" spans="1:6">
      <c r="A654" s="80">
        <f>'ЗАКАЗ CLINCH - ADIDAS'!A658</f>
        <v>3662513160564</v>
      </c>
      <c r="F654" s="1" t="str">
        <f>IF('ЗАКАЗ CLINCH - ADIDAS'!I658=0,"",'ЗАКАЗ CLINCH - ADIDAS'!I658)</f>
        <v/>
      </c>
    </row>
    <row r="655" spans="1:6">
      <c r="A655" s="80">
        <f>'ЗАКАЗ CLINCH - ADIDAS'!A659</f>
        <v>3662513160571</v>
      </c>
      <c r="F655" s="1" t="str">
        <f>IF('ЗАКАЗ CLINCH - ADIDAS'!I659=0,"",'ЗАКАЗ CLINCH - ADIDAS'!I659)</f>
        <v/>
      </c>
    </row>
    <row r="656" spans="1:6">
      <c r="A656" s="80">
        <f>'ЗАКАЗ CLINCH - ADIDAS'!A660</f>
        <v>3662513160601</v>
      </c>
      <c r="F656" s="1" t="str">
        <f>IF('ЗАКАЗ CLINCH - ADIDAS'!I660=0,"",'ЗАКАЗ CLINCH - ADIDAS'!I660)</f>
        <v/>
      </c>
    </row>
    <row r="657" spans="1:6">
      <c r="A657" s="80">
        <f>'ЗАКАЗ CLINCH - ADIDAS'!A661</f>
        <v>3662513160618</v>
      </c>
      <c r="F657" s="1" t="str">
        <f>IF('ЗАКАЗ CLINCH - ADIDAS'!I661=0,"",'ЗАКАЗ CLINCH - ADIDAS'!I661)</f>
        <v/>
      </c>
    </row>
    <row r="658" spans="1:6">
      <c r="A658" s="80">
        <f>'ЗАКАЗ CLINCH - ADIDAS'!A662</f>
        <v>3662513160458</v>
      </c>
      <c r="F658" s="1" t="str">
        <f>IF('ЗАКАЗ CLINCH - ADIDAS'!I662=0,"",'ЗАКАЗ CLINCH - ADIDAS'!I662)</f>
        <v/>
      </c>
    </row>
    <row r="659" spans="1:6">
      <c r="A659" s="80">
        <f>'ЗАКАЗ CLINCH - ADIDAS'!A663</f>
        <v>3662513160465</v>
      </c>
      <c r="F659" s="1" t="str">
        <f>IF('ЗАКАЗ CLINCH - ADIDAS'!I663=0,"",'ЗАКАЗ CLINCH - ADIDAS'!I663)</f>
        <v/>
      </c>
    </row>
    <row r="660" spans="1:6">
      <c r="A660" s="80">
        <f>'ЗАКАЗ CLINCH - ADIDAS'!A664</f>
        <v>3662513160472</v>
      </c>
      <c r="F660" s="1" t="str">
        <f>IF('ЗАКАЗ CLINCH - ADIDAS'!I664=0,"",'ЗАКАЗ CLINCH - ADIDAS'!I664)</f>
        <v/>
      </c>
    </row>
    <row r="661" spans="1:6">
      <c r="A661" s="80">
        <f>'ЗАКАЗ CLINCH - ADIDAS'!A665</f>
        <v>3662513160496</v>
      </c>
      <c r="F661" s="1" t="str">
        <f>IF('ЗАКАЗ CLINCH - ADIDAS'!I665=0,"",'ЗАКАЗ CLINCH - ADIDAS'!I665)</f>
        <v/>
      </c>
    </row>
    <row r="662" spans="1:6">
      <c r="A662" s="80">
        <f>'ЗАКАЗ CLINCH - ADIDAS'!A666</f>
        <v>3662513160397</v>
      </c>
      <c r="F662" s="1" t="str">
        <f>IF('ЗАКАЗ CLINCH - ADIDAS'!I666=0,"",'ЗАКАЗ CLINCH - ADIDAS'!I666)</f>
        <v/>
      </c>
    </row>
    <row r="663" spans="1:6">
      <c r="A663" s="80">
        <f>'ЗАКАЗ CLINCH - ADIDAS'!A667</f>
        <v>3662513160403</v>
      </c>
      <c r="F663" s="1" t="str">
        <f>IF('ЗАКАЗ CLINCH - ADIDAS'!I667=0,"",'ЗАКАЗ CLINCH - ADIDAS'!I667)</f>
        <v/>
      </c>
    </row>
    <row r="664" spans="1:6">
      <c r="A664" s="80">
        <f>'ЗАКАЗ CLINCH - ADIDAS'!A668</f>
        <v>3662513160434</v>
      </c>
      <c r="F664" s="1" t="str">
        <f>IF('ЗАКАЗ CLINCH - ADIDAS'!I668=0,"",'ЗАКАЗ CLINCH - ADIDAS'!I668)</f>
        <v/>
      </c>
    </row>
    <row r="665" spans="1:6">
      <c r="A665" s="80">
        <f>'ЗАКАЗ CLINCH - ADIDAS'!A669</f>
        <v>3662513160274</v>
      </c>
      <c r="F665" s="1" t="str">
        <f>IF('ЗАКАЗ CLINCH - ADIDAS'!I669=0,"",'ЗАКАЗ CLINCH - ADIDAS'!I669)</f>
        <v/>
      </c>
    </row>
    <row r="666" spans="1:6">
      <c r="A666" s="80">
        <f>'ЗАКАЗ CLINCH - ADIDAS'!A670</f>
        <v>3662513160281</v>
      </c>
      <c r="F666" s="1" t="str">
        <f>IF('ЗАКАЗ CLINCH - ADIDAS'!I670=0,"",'ЗАКАЗ CLINCH - ADIDAS'!I670)</f>
        <v/>
      </c>
    </row>
    <row r="667" spans="1:6">
      <c r="A667" s="80">
        <f>'ЗАКАЗ CLINCH - ADIDAS'!A671</f>
        <v>3662513160298</v>
      </c>
      <c r="F667" s="1" t="str">
        <f>IF('ЗАКАЗ CLINCH - ADIDAS'!I671=0,"",'ЗАКАЗ CLINCH - ADIDAS'!I671)</f>
        <v/>
      </c>
    </row>
    <row r="668" spans="1:6">
      <c r="A668" s="80">
        <f>'ЗАКАЗ CLINCH - ADIDAS'!A672</f>
        <v>3662513160212</v>
      </c>
      <c r="F668" s="1" t="str">
        <f>IF('ЗАКАЗ CLINCH - ADIDAS'!I672=0,"",'ЗАКАЗ CLINCH - ADIDAS'!I672)</f>
        <v/>
      </c>
    </row>
    <row r="669" spans="1:6">
      <c r="A669" s="80">
        <f>'ЗАКАЗ CLINCH - ADIDAS'!A673</f>
        <v>3662513160229</v>
      </c>
      <c r="F669" s="1" t="str">
        <f>IF('ЗАКАЗ CLINCH - ADIDAS'!I673=0,"",'ЗАКАЗ CLINCH - ADIDAS'!I673)</f>
        <v/>
      </c>
    </row>
    <row r="670" spans="1:6">
      <c r="A670" s="80">
        <f>'ЗАКАЗ CLINCH - ADIDAS'!A674</f>
        <v>3662513160236</v>
      </c>
      <c r="F670" s="1" t="str">
        <f>IF('ЗАКАЗ CLINCH - ADIDAS'!I674=0,"",'ЗАКАЗ CLINCH - ADIDAS'!I674)</f>
        <v/>
      </c>
    </row>
    <row r="671" spans="1:6">
      <c r="A671" s="80">
        <f>'ЗАКАЗ CLINCH - ADIDAS'!A675</f>
        <v>3662513160144</v>
      </c>
      <c r="F671" s="1" t="str">
        <f>IF('ЗАКАЗ CLINCH - ADIDAS'!I675=0,"",'ЗАКАЗ CLINCH - ADIDAS'!I675)</f>
        <v/>
      </c>
    </row>
    <row r="672" spans="1:6">
      <c r="A672" s="80">
        <f>'ЗАКАЗ CLINCH - ADIDAS'!A676</f>
        <v>3662513160151</v>
      </c>
      <c r="F672" s="1" t="str">
        <f>IF('ЗАКАЗ CLINCH - ADIDAS'!I676=0,"",'ЗАКАЗ CLINCH - ADIDAS'!I676)</f>
        <v/>
      </c>
    </row>
    <row r="673" spans="1:6">
      <c r="A673" s="80">
        <f>'ЗАКАЗ CLINCH - ADIDAS'!A677</f>
        <v>3662513160168</v>
      </c>
      <c r="F673" s="1" t="str">
        <f>IF('ЗАКАЗ CLINCH - ADIDAS'!I677=0,"",'ЗАКАЗ CLINCH - ADIDAS'!I677)</f>
        <v/>
      </c>
    </row>
    <row r="674" spans="1:6">
      <c r="A674" s="80">
        <f>'ЗАКАЗ CLINCH - ADIDAS'!A678</f>
        <v>3662513160175</v>
      </c>
      <c r="F674" s="1" t="str">
        <f>IF('ЗАКАЗ CLINCH - ADIDAS'!I678=0,"",'ЗАКАЗ CLINCH - ADIDAS'!I678)</f>
        <v/>
      </c>
    </row>
    <row r="675" spans="1:6">
      <c r="A675" s="80" t="str">
        <f>'ЗАКАЗ CLINCH - ADIDAS'!A679</f>
        <v>БОКСЕРСКИЕ ПЕРЧАТКИ И СНАРЯДНЫЕ</v>
      </c>
      <c r="F675" s="1" t="str">
        <f>IF('ЗАКАЗ CLINCH - ADIDAS'!I679=0,"",'ЗАКАЗ CLINCH - ADIDAS'!I679)</f>
        <v/>
      </c>
    </row>
    <row r="676" spans="1:6">
      <c r="A676" s="80">
        <f>'ЗАКАЗ CLINCH - ADIDAS'!A680</f>
        <v>3662513562641</v>
      </c>
      <c r="F676" s="1" t="str">
        <f>IF('ЗАКАЗ CLINCH - ADIDAS'!I680=0,"",'ЗАКАЗ CLINCH - ADIDAS'!I680)</f>
        <v/>
      </c>
    </row>
    <row r="677" spans="1:6">
      <c r="A677" s="80">
        <f>'ЗАКАЗ CLINCH - ADIDAS'!A681</f>
        <v>3662513562719</v>
      </c>
      <c r="F677" s="1" t="str">
        <f>IF('ЗАКАЗ CLINCH - ADIDAS'!I681=0,"",'ЗАКАЗ CLINCH - ADIDAS'!I681)</f>
        <v/>
      </c>
    </row>
    <row r="678" spans="1:6">
      <c r="A678" s="80">
        <f>'ЗАКАЗ CLINCH - ADIDAS'!A682</f>
        <v>3662513562788</v>
      </c>
      <c r="F678" s="1" t="str">
        <f>IF('ЗАКАЗ CLINCH - ADIDAS'!I682=0,"",'ЗАКАЗ CLINCH - ADIDAS'!I682)</f>
        <v/>
      </c>
    </row>
    <row r="679" spans="1:6">
      <c r="A679" s="80">
        <f>'ЗАКАЗ CLINCH - ADIDAS'!A683</f>
        <v>3662513562856</v>
      </c>
      <c r="F679" s="1" t="str">
        <f>IF('ЗАКАЗ CLINCH - ADIDAS'!I683=0,"",'ЗАКАЗ CLINCH - ADIDAS'!I683)</f>
        <v/>
      </c>
    </row>
    <row r="680" spans="1:6">
      <c r="A680" s="80">
        <f>'ЗАКАЗ CLINCH - ADIDAS'!A684</f>
        <v>3662513562924</v>
      </c>
      <c r="F680" s="1" t="str">
        <f>IF('ЗАКАЗ CLINCH - ADIDAS'!I684=0,"",'ЗАКАЗ CLINCH - ADIDAS'!I684)</f>
        <v/>
      </c>
    </row>
    <row r="681" spans="1:6">
      <c r="A681" s="80">
        <f>'ЗАКАЗ CLINCH - ADIDAS'!A685</f>
        <v>3662513562658</v>
      </c>
      <c r="F681" s="1" t="str">
        <f>IF('ЗАКАЗ CLINCH - ADIDAS'!I685=0,"",'ЗАКАЗ CLINCH - ADIDAS'!I685)</f>
        <v/>
      </c>
    </row>
    <row r="682" spans="1:6">
      <c r="A682" s="80">
        <f>'ЗАКАЗ CLINCH - ADIDAS'!A686</f>
        <v>3662513562726</v>
      </c>
      <c r="F682" s="1" t="str">
        <f>IF('ЗАКАЗ CLINCH - ADIDAS'!I686=0,"",'ЗАКАЗ CLINCH - ADIDAS'!I686)</f>
        <v/>
      </c>
    </row>
    <row r="683" spans="1:6">
      <c r="A683" s="80">
        <f>'ЗАКАЗ CLINCH - ADIDAS'!A687</f>
        <v>3662513562795</v>
      </c>
      <c r="F683" s="1" t="str">
        <f>IF('ЗАКАЗ CLINCH - ADIDAS'!I687=0,"",'ЗАКАЗ CLINCH - ADIDAS'!I687)</f>
        <v/>
      </c>
    </row>
    <row r="684" spans="1:6">
      <c r="A684" s="80">
        <f>'ЗАКАЗ CLINCH - ADIDAS'!A688</f>
        <v>3662513562863</v>
      </c>
      <c r="F684" s="1" t="str">
        <f>IF('ЗАКАЗ CLINCH - ADIDAS'!I688=0,"",'ЗАКАЗ CLINCH - ADIDAS'!I688)</f>
        <v/>
      </c>
    </row>
    <row r="685" spans="1:6">
      <c r="A685" s="80">
        <f>'ЗАКАЗ CLINCH - ADIDAS'!A689</f>
        <v>3662513562931</v>
      </c>
      <c r="F685" s="1" t="str">
        <f>IF('ЗАКАЗ CLINCH - ADIDAS'!I689=0,"",'ЗАКАЗ CLINCH - ADIDAS'!I689)</f>
        <v/>
      </c>
    </row>
    <row r="686" spans="1:6">
      <c r="A686" s="80">
        <f>'ЗАКАЗ CLINCH - ADIDAS'!A690</f>
        <v>3662513562771</v>
      </c>
      <c r="F686" s="1" t="str">
        <f>IF('ЗАКАЗ CLINCH - ADIDAS'!I690=0,"",'ЗАКАЗ CLINCH - ADIDAS'!I690)</f>
        <v/>
      </c>
    </row>
    <row r="687" spans="1:6">
      <c r="A687" s="80">
        <f>'ЗАКАЗ CLINCH - ADIDAS'!A691</f>
        <v>3662513562849</v>
      </c>
      <c r="F687" s="1" t="str">
        <f>IF('ЗАКАЗ CLINCH - ADIDAS'!I691=0,"",'ЗАКАЗ CLINCH - ADIDAS'!I691)</f>
        <v/>
      </c>
    </row>
    <row r="688" spans="1:6">
      <c r="A688" s="80">
        <f>'ЗАКАЗ CLINCH - ADIDAS'!A692</f>
        <v>3662513562917</v>
      </c>
      <c r="F688" s="1" t="str">
        <f>IF('ЗАКАЗ CLINCH - ADIDAS'!I692=0,"",'ЗАКАЗ CLINCH - ADIDAS'!I692)</f>
        <v/>
      </c>
    </row>
    <row r="689" spans="1:6">
      <c r="A689" s="80">
        <f>'ЗАКАЗ CLINCH - ADIDAS'!A693</f>
        <v>3662513562986</v>
      </c>
      <c r="F689" s="1" t="str">
        <f>IF('ЗАКАЗ CLINCH - ADIDAS'!I693=0,"",'ЗАКАЗ CLINCH - ADIDAS'!I693)</f>
        <v/>
      </c>
    </row>
    <row r="690" spans="1:6">
      <c r="A690" s="80">
        <f>'ЗАКАЗ CLINCH - ADIDAS'!A694</f>
        <v>3662513562733</v>
      </c>
      <c r="F690" s="1" t="str">
        <f>IF('ЗАКАЗ CLINCH - ADIDAS'!I694=0,"",'ЗАКАЗ CLINCH - ADIDAS'!I694)</f>
        <v/>
      </c>
    </row>
    <row r="691" spans="1:6">
      <c r="A691" s="80">
        <f>'ЗАКАЗ CLINCH - ADIDAS'!A695</f>
        <v>3662513562801</v>
      </c>
      <c r="F691" s="1" t="str">
        <f>IF('ЗАКАЗ CLINCH - ADIDAS'!I695=0,"",'ЗАКАЗ CLINCH - ADIDAS'!I695)</f>
        <v/>
      </c>
    </row>
    <row r="692" spans="1:6">
      <c r="A692" s="80">
        <f>'ЗАКАЗ CLINCH - ADIDAS'!A696</f>
        <v>3662513562870</v>
      </c>
      <c r="F692" s="1" t="str">
        <f>IF('ЗАКАЗ CLINCH - ADIDAS'!I696=0,"",'ЗАКАЗ CLINCH - ADIDAS'!I696)</f>
        <v/>
      </c>
    </row>
    <row r="693" spans="1:6">
      <c r="A693" s="80">
        <f>'ЗАКАЗ CLINCH - ADIDAS'!A697</f>
        <v>3662513562948</v>
      </c>
      <c r="F693" s="1" t="str">
        <f>IF('ЗАКАЗ CLINCH - ADIDAS'!I697=0,"",'ЗАКАЗ CLINCH - ADIDAS'!I697)</f>
        <v/>
      </c>
    </row>
    <row r="694" spans="1:6">
      <c r="A694" s="80">
        <f>'ЗАКАЗ CLINCH - ADIDAS'!A698</f>
        <v>3662513562689</v>
      </c>
      <c r="F694" s="1" t="str">
        <f>IF('ЗАКАЗ CLINCH - ADIDAS'!I698=0,"",'ЗАКАЗ CLINCH - ADIDAS'!I698)</f>
        <v/>
      </c>
    </row>
    <row r="695" spans="1:6">
      <c r="A695" s="80">
        <f>'ЗАКАЗ CLINCH - ADIDAS'!A699</f>
        <v>3662513562757</v>
      </c>
      <c r="F695" s="1" t="str">
        <f>IF('ЗАКАЗ CLINCH - ADIDAS'!I699=0,"",'ЗАКАЗ CLINCH - ADIDAS'!I699)</f>
        <v/>
      </c>
    </row>
    <row r="696" spans="1:6">
      <c r="A696" s="80">
        <f>'ЗАКАЗ CLINCH - ADIDAS'!A700</f>
        <v>3662513562825</v>
      </c>
      <c r="F696" s="1" t="str">
        <f>IF('ЗАКАЗ CLINCH - ADIDAS'!I700=0,"",'ЗАКАЗ CLINCH - ADIDAS'!I700)</f>
        <v/>
      </c>
    </row>
    <row r="697" spans="1:6">
      <c r="A697" s="80">
        <f>'ЗАКАЗ CLINCH - ADIDAS'!A701</f>
        <v>3662513537014</v>
      </c>
      <c r="F697" s="1" t="str">
        <f>IF('ЗАКАЗ CLINCH - ADIDAS'!I701=0,"",'ЗАКАЗ CLINCH - ADIDAS'!I701)</f>
        <v/>
      </c>
    </row>
    <row r="698" spans="1:6">
      <c r="A698" s="80" t="str">
        <f>'ЗАКАЗ CLINCH - ADIDAS'!A702</f>
        <v>3662513567790</v>
      </c>
      <c r="F698" s="1" t="str">
        <f>IF('ЗАКАЗ CLINCH - ADIDAS'!I702=0,"",'ЗАКАЗ CLINCH - ADIDAS'!I702)</f>
        <v/>
      </c>
    </row>
    <row r="699" spans="1:6">
      <c r="A699" s="80">
        <f>'ЗАКАЗ CLINCH - ADIDAS'!A703</f>
        <v>3662513802440</v>
      </c>
      <c r="F699" s="1" t="str">
        <f>IF('ЗАКАЗ CLINCH - ADIDAS'!I703=0,"",'ЗАКАЗ CLINCH - ADIDAS'!I703)</f>
        <v/>
      </c>
    </row>
    <row r="700" spans="1:6">
      <c r="A700" s="80">
        <f>'ЗАКАЗ CLINCH - ADIDAS'!A704</f>
        <v>3662513802495</v>
      </c>
      <c r="F700" s="1" t="str">
        <f>IF('ЗАКАЗ CLINCH - ADIDAS'!I704=0,"",'ЗАКАЗ CLINCH - ADIDAS'!I704)</f>
        <v/>
      </c>
    </row>
    <row r="701" spans="1:6">
      <c r="A701" s="80">
        <f>'ЗАКАЗ CLINCH - ADIDAS'!A705</f>
        <v>3662513802549</v>
      </c>
      <c r="F701" s="1" t="str">
        <f>IF('ЗАКАЗ CLINCH - ADIDAS'!I705=0,"",'ЗАКАЗ CLINCH - ADIDAS'!I705)</f>
        <v/>
      </c>
    </row>
    <row r="702" spans="1:6">
      <c r="A702" s="80">
        <f>'ЗАКАЗ CLINCH - ADIDAS'!A706</f>
        <v>3662513567936</v>
      </c>
      <c r="F702" s="1" t="str">
        <f>IF('ЗАКАЗ CLINCH - ADIDAS'!I706=0,"",'ЗАКАЗ CLINCH - ADIDAS'!I706)</f>
        <v/>
      </c>
    </row>
    <row r="703" spans="1:6">
      <c r="A703" s="80">
        <f>'ЗАКАЗ CLINCH - ADIDAS'!A707</f>
        <v>3662513567967</v>
      </c>
      <c r="F703" s="1" t="str">
        <f>IF('ЗАКАЗ CLINCH - ADIDAS'!I707=0,"",'ЗАКАЗ CLINCH - ADIDAS'!I707)</f>
        <v/>
      </c>
    </row>
    <row r="704" spans="1:6">
      <c r="A704" s="80">
        <f>'ЗАКАЗ CLINCH - ADIDAS'!A708</f>
        <v>3662513567998</v>
      </c>
      <c r="F704" s="1" t="str">
        <f>IF('ЗАКАЗ CLINCH - ADIDAS'!I708=0,"",'ЗАКАЗ CLINCH - ADIDAS'!I708)</f>
        <v/>
      </c>
    </row>
    <row r="705" spans="1:6">
      <c r="A705" s="80">
        <f>'ЗАКАЗ CLINCH - ADIDAS'!A709</f>
        <v>3662513568025</v>
      </c>
      <c r="F705" s="1" t="str">
        <f>IF('ЗАКАЗ CLINCH - ADIDAS'!I709=0,"",'ЗАКАЗ CLINCH - ADIDAS'!I709)</f>
        <v/>
      </c>
    </row>
    <row r="706" spans="1:6">
      <c r="A706" s="80">
        <f>'ЗАКАЗ CLINCH - ADIDAS'!A710</f>
        <v>3662513446309</v>
      </c>
      <c r="F706" s="1" t="str">
        <f>IF('ЗАКАЗ CLINCH - ADIDAS'!I710=0,"",'ЗАКАЗ CLINCH - ADIDAS'!I710)</f>
        <v/>
      </c>
    </row>
    <row r="707" spans="1:6">
      <c r="A707" s="80">
        <f>'ЗАКАЗ CLINCH - ADIDAS'!A711</f>
        <v>3662513446408</v>
      </c>
      <c r="F707" s="1" t="str">
        <f>IF('ЗАКАЗ CLINCH - ADIDAS'!I711=0,"",'ЗАКАЗ CLINCH - ADIDAS'!I711)</f>
        <v/>
      </c>
    </row>
    <row r="708" spans="1:6">
      <c r="A708" s="80">
        <f>'ЗАКАЗ CLINCH - ADIDAS'!A712</f>
        <v>3662513446354</v>
      </c>
      <c r="F708" s="1" t="str">
        <f>IF('ЗАКАЗ CLINCH - ADIDAS'!I712=0,"",'ЗАКАЗ CLINCH - ADIDAS'!I712)</f>
        <v/>
      </c>
    </row>
    <row r="709" spans="1:6">
      <c r="A709" s="80">
        <f>'ЗАКАЗ CLINCH - ADIDAS'!A713</f>
        <v>3662513444244</v>
      </c>
      <c r="F709" s="1" t="str">
        <f>IF('ЗАКАЗ CLINCH - ADIDAS'!I713=0,"",'ЗАКАЗ CLINCH - ADIDAS'!I713)</f>
        <v/>
      </c>
    </row>
    <row r="710" spans="1:6">
      <c r="A710" s="80">
        <f>'ЗАКАЗ CLINCH - ADIDAS'!A714</f>
        <v>3662513443780</v>
      </c>
      <c r="F710" s="1" t="str">
        <f>IF('ЗАКАЗ CLINCH - ADIDAS'!I714=0,"",'ЗАКАЗ CLINCH - ADIDAS'!I714)</f>
        <v/>
      </c>
    </row>
    <row r="711" spans="1:6">
      <c r="A711" s="80">
        <f>'ЗАКАЗ CLINCH - ADIDAS'!A715</f>
        <v>3662513497141</v>
      </c>
      <c r="F711" s="1" t="str">
        <f>IF('ЗАКАЗ CLINCH - ADIDAS'!I715=0,"",'ЗАКАЗ CLINCH - ADIDAS'!I715)</f>
        <v/>
      </c>
    </row>
    <row r="712" spans="1:6">
      <c r="A712" s="80">
        <f>'ЗАКАЗ CLINCH - ADIDAS'!A716</f>
        <v>3662513497158</v>
      </c>
      <c r="F712" s="1" t="str">
        <f>IF('ЗАКАЗ CLINCH - ADIDAS'!I716=0,"",'ЗАКАЗ CLINCH - ADIDAS'!I716)</f>
        <v/>
      </c>
    </row>
    <row r="713" spans="1:6">
      <c r="A713" s="80">
        <f>'ЗАКАЗ CLINCH - ADIDAS'!A717</f>
        <v>3662513497165</v>
      </c>
      <c r="F713" s="1" t="str">
        <f>IF('ЗАКАЗ CLINCH - ADIDAS'!I717=0,"",'ЗАКАЗ CLINCH - ADIDAS'!I717)</f>
        <v/>
      </c>
    </row>
    <row r="714" spans="1:6">
      <c r="A714" s="80">
        <f>'ЗАКАЗ CLINCH - ADIDAS'!A718</f>
        <v>3662513443889</v>
      </c>
      <c r="F714" s="1" t="str">
        <f>IF('ЗАКАЗ CLINCH - ADIDAS'!I718=0,"",'ЗАКАЗ CLINCH - ADIDAS'!I718)</f>
        <v/>
      </c>
    </row>
    <row r="715" spans="1:6">
      <c r="A715" s="80">
        <f>'ЗАКАЗ CLINCH - ADIDAS'!A719</f>
        <v>3662513443896</v>
      </c>
      <c r="F715" s="1" t="str">
        <f>IF('ЗАКАЗ CLINCH - ADIDAS'!I719=0,"",'ЗАКАЗ CLINCH - ADIDAS'!I719)</f>
        <v/>
      </c>
    </row>
    <row r="716" spans="1:6">
      <c r="A716" s="80">
        <f>'ЗАКАЗ CLINCH - ADIDAS'!A720</f>
        <v>3662513443902</v>
      </c>
      <c r="F716" s="1" t="str">
        <f>IF('ЗАКАЗ CLINCH - ADIDAS'!I720=0,"",'ЗАКАЗ CLINCH - ADIDAS'!I720)</f>
        <v/>
      </c>
    </row>
    <row r="717" spans="1:6">
      <c r="A717" s="80">
        <f>'ЗАКАЗ CLINCH - ADIDAS'!A721</f>
        <v>3662513535805</v>
      </c>
      <c r="F717" s="1" t="str">
        <f>IF('ЗАКАЗ CLINCH - ADIDAS'!I721=0,"",'ЗАКАЗ CLINCH - ADIDAS'!I721)</f>
        <v/>
      </c>
    </row>
    <row r="718" spans="1:6">
      <c r="A718" s="80">
        <f>'ЗАКАЗ CLINCH - ADIDAS'!A722</f>
        <v>3662513535850</v>
      </c>
      <c r="F718" s="1" t="str">
        <f>IF('ЗАКАЗ CLINCH - ADIDAS'!I722=0,"",'ЗАКАЗ CLINCH - ADIDAS'!I722)</f>
        <v/>
      </c>
    </row>
    <row r="719" spans="1:6">
      <c r="A719" s="80">
        <f>'ЗАКАЗ CLINCH - ADIDAS'!A723</f>
        <v>3662513535904</v>
      </c>
      <c r="F719" s="1" t="str">
        <f>IF('ЗАКАЗ CLINCH - ADIDAS'!I723=0,"",'ЗАКАЗ CLINCH - ADIDAS'!I723)</f>
        <v/>
      </c>
    </row>
    <row r="720" spans="1:6">
      <c r="A720" s="80">
        <f>'ЗАКАЗ CLINCH - ADIDAS'!A724</f>
        <v>3662513535812</v>
      </c>
      <c r="F720" s="1" t="str">
        <f>IF('ЗАКАЗ CLINCH - ADIDAS'!I724=0,"",'ЗАКАЗ CLINCH - ADIDAS'!I724)</f>
        <v/>
      </c>
    </row>
    <row r="721" spans="1:6">
      <c r="A721" s="80">
        <f>'ЗАКАЗ CLINCH - ADIDAS'!A725</f>
        <v>3662513535911</v>
      </c>
      <c r="F721" s="1" t="str">
        <f>IF('ЗАКАЗ CLINCH - ADIDAS'!I725=0,"",'ЗАКАЗ CLINCH - ADIDAS'!I725)</f>
        <v/>
      </c>
    </row>
    <row r="722" spans="1:6">
      <c r="A722" s="80">
        <f>'ЗАКАЗ CLINCH - ADIDAS'!A726</f>
        <v>3662513535799</v>
      </c>
      <c r="F722" s="1" t="str">
        <f>IF('ЗАКАЗ CLINCH - ADIDAS'!I726=0,"",'ЗАКАЗ CLINCH - ADIDAS'!I726)</f>
        <v/>
      </c>
    </row>
    <row r="723" spans="1:6">
      <c r="A723" s="80">
        <f>'ЗАКАЗ CLINCH - ADIDAS'!A727</f>
        <v>3662513568315</v>
      </c>
      <c r="F723" s="1" t="str">
        <f>IF('ЗАКАЗ CLINCH - ADIDAS'!I727=0,"",'ЗАКАЗ CLINCH - ADIDAS'!I727)</f>
        <v/>
      </c>
    </row>
    <row r="724" spans="1:6">
      <c r="A724" s="80">
        <f>'ЗАКАЗ CLINCH - ADIDAS'!A728</f>
        <v>3662513568353</v>
      </c>
      <c r="F724" s="1" t="str">
        <f>IF('ЗАКАЗ CLINCH - ADIDAS'!I728=0,"",'ЗАКАЗ CLINCH - ADIDAS'!I728)</f>
        <v/>
      </c>
    </row>
    <row r="725" spans="1:6">
      <c r="A725" s="80">
        <f>'ЗАКАЗ CLINCH - ADIDAS'!A729</f>
        <v>3662513568391</v>
      </c>
      <c r="F725" s="1" t="str">
        <f>IF('ЗАКАЗ CLINCH - ADIDAS'!I729=0,"",'ЗАКАЗ CLINCH - ADIDAS'!I729)</f>
        <v/>
      </c>
    </row>
    <row r="726" spans="1:6">
      <c r="A726" s="80">
        <f>'ЗАКАЗ CLINCH - ADIDAS'!A730</f>
        <v>3662513568438</v>
      </c>
      <c r="F726" s="1" t="str">
        <f>IF('ЗАКАЗ CLINCH - ADIDAS'!I730=0,"",'ЗАКАЗ CLINCH - ADIDAS'!I730)</f>
        <v/>
      </c>
    </row>
    <row r="727" spans="1:6">
      <c r="A727" s="80">
        <f>'ЗАКАЗ CLINCH - ADIDAS'!A731</f>
        <v>3662513568322</v>
      </c>
      <c r="F727" s="1" t="str">
        <f>IF('ЗАКАЗ CLINCH - ADIDAS'!I731=0,"",'ЗАКАЗ CLINCH - ADIDAS'!I731)</f>
        <v/>
      </c>
    </row>
    <row r="728" spans="1:6">
      <c r="A728" s="80">
        <f>'ЗАКАЗ CLINCH - ADIDAS'!A732</f>
        <v>3662513568360</v>
      </c>
      <c r="F728" s="1" t="str">
        <f>IF('ЗАКАЗ CLINCH - ADIDAS'!I732=0,"",'ЗАКАЗ CLINCH - ADIDAS'!I732)</f>
        <v/>
      </c>
    </row>
    <row r="729" spans="1:6">
      <c r="A729" s="80">
        <f>'ЗАКАЗ CLINCH - ADIDAS'!A733</f>
        <v>3662513568407</v>
      </c>
      <c r="F729" s="1" t="str">
        <f>IF('ЗАКАЗ CLINCH - ADIDAS'!I733=0,"",'ЗАКАЗ CLINCH - ADIDAS'!I733)</f>
        <v/>
      </c>
    </row>
    <row r="730" spans="1:6">
      <c r="A730" s="80">
        <f>'ЗАКАЗ CLINCH - ADIDAS'!A734</f>
        <v>3662513568445</v>
      </c>
      <c r="F730" s="1" t="str">
        <f>IF('ЗАКАЗ CLINCH - ADIDAS'!I734=0,"",'ЗАКАЗ CLINCH - ADIDAS'!I734)</f>
        <v/>
      </c>
    </row>
    <row r="731" spans="1:6">
      <c r="A731" s="80" t="str">
        <f>'ЗАКАЗ CLINCH - ADIDAS'!A735</f>
        <v>ПЕРЧАТКИ ДЛЯ ММА, СМЕШАННЫХ ЕДИНОБОРСТВ И ТХЭКВОНДО</v>
      </c>
      <c r="F731" s="1" t="str">
        <f>IF('ЗАКАЗ CLINCH - ADIDAS'!I735=0,"",'ЗАКАЗ CLINCH - ADIDAS'!I735)</f>
        <v/>
      </c>
    </row>
    <row r="732" spans="1:6">
      <c r="A732" s="80">
        <f>'ЗАКАЗ CLINCH - ADIDAS'!A736</f>
        <v>3662513022664</v>
      </c>
      <c r="F732" s="1" t="str">
        <f>IF('ЗАКАЗ CLINCH - ADIDAS'!I736=0,"",'ЗАКАЗ CLINCH - ADIDAS'!I736)</f>
        <v/>
      </c>
    </row>
    <row r="733" spans="1:6">
      <c r="A733" s="80">
        <f>'ЗАКАЗ CLINCH - ADIDAS'!A737</f>
        <v>3662513022114</v>
      </c>
      <c r="F733" s="1" t="str">
        <f>IF('ЗАКАЗ CLINCH - ADIDAS'!I737=0,"",'ЗАКАЗ CLINCH - ADIDAS'!I737)</f>
        <v/>
      </c>
    </row>
    <row r="734" spans="1:6">
      <c r="A734" s="80">
        <f>'ЗАКАЗ CLINCH - ADIDAS'!A738</f>
        <v>3662513022121</v>
      </c>
      <c r="F734" s="1" t="str">
        <f>IF('ЗАКАЗ CLINCH - ADIDAS'!I738=0,"",'ЗАКАЗ CLINCH - ADIDAS'!I738)</f>
        <v/>
      </c>
    </row>
    <row r="735" spans="1:6">
      <c r="A735" s="80">
        <f>'ЗАКАЗ CLINCH - ADIDAS'!A739</f>
        <v>3662513048671</v>
      </c>
      <c r="F735" s="1" t="str">
        <f>IF('ЗАКАЗ CLINCH - ADIDAS'!I739=0,"",'ЗАКАЗ CLINCH - ADIDAS'!I739)</f>
        <v/>
      </c>
    </row>
    <row r="736" spans="1:6">
      <c r="A736" s="80" t="str">
        <f>'ЗАКАЗ CLINCH - ADIDAS'!A740</f>
        <v>3662513081364</v>
      </c>
      <c r="F736" s="1" t="str">
        <f>IF('ЗАКАЗ CLINCH - ADIDAS'!I740=0,"",'ЗАКАЗ CLINCH - ADIDAS'!I740)</f>
        <v/>
      </c>
    </row>
    <row r="737" spans="1:6">
      <c r="A737" s="80" t="str">
        <f>'ЗАКАЗ CLINCH - ADIDAS'!A741</f>
        <v>3662513081340</v>
      </c>
      <c r="F737" s="1" t="str">
        <f>IF('ЗАКАЗ CLINCH - ADIDAS'!I741=0,"",'ЗАКАЗ CLINCH - ADIDAS'!I741)</f>
        <v/>
      </c>
    </row>
    <row r="738" spans="1:6">
      <c r="A738" s="80">
        <f>'ЗАКАЗ CLINCH - ADIDAS'!A742</f>
        <v>3700378390815</v>
      </c>
      <c r="F738" s="1" t="str">
        <f>IF('ЗАКАЗ CLINCH - ADIDAS'!I742=0,"",'ЗАКАЗ CLINCH - ADIDAS'!I742)</f>
        <v/>
      </c>
    </row>
    <row r="739" spans="1:6">
      <c r="A739" s="80">
        <f>'ЗАКАЗ CLINCH - ADIDAS'!A743</f>
        <v>3700378390822</v>
      </c>
      <c r="F739" s="1" t="str">
        <f>IF('ЗАКАЗ CLINCH - ADIDAS'!I743=0,"",'ЗАКАЗ CLINCH - ADIDAS'!I743)</f>
        <v/>
      </c>
    </row>
    <row r="740" spans="1:6">
      <c r="A740" s="80">
        <f>'ЗАКАЗ CLINCH - ADIDAS'!A744</f>
        <v>3700378390839</v>
      </c>
      <c r="F740" s="1" t="str">
        <f>IF('ЗАКАЗ CLINCH - ADIDAS'!I744=0,"",'ЗАКАЗ CLINCH - ADIDAS'!I744)</f>
        <v/>
      </c>
    </row>
    <row r="741" spans="1:6">
      <c r="A741" s="80">
        <f>'ЗАКАЗ CLINCH - ADIDAS'!A745</f>
        <v>3700378390846</v>
      </c>
      <c r="F741" s="1" t="str">
        <f>IF('ЗАКАЗ CLINCH - ADIDAS'!I745=0,"",'ЗАКАЗ CLINCH - ADIDAS'!I745)</f>
        <v/>
      </c>
    </row>
    <row r="742" spans="1:6">
      <c r="A742" s="80">
        <f>'ЗАКАЗ CLINCH - ADIDAS'!A746</f>
        <v>3700378390853</v>
      </c>
      <c r="F742" s="1" t="str">
        <f>IF('ЗАКАЗ CLINCH - ADIDAS'!I746=0,"",'ЗАКАЗ CLINCH - ADIDAS'!I746)</f>
        <v/>
      </c>
    </row>
    <row r="743" spans="1:6">
      <c r="A743" s="80" t="str">
        <f>'ЗАКАЗ CLINCH - ADIDAS'!A747</f>
        <v>БОКСЕРСКИЕ ШЛЕМЫ</v>
      </c>
      <c r="F743" s="1" t="str">
        <f>IF('ЗАКАЗ CLINCH - ADIDAS'!I747=0,"",'ЗАКАЗ CLINCH - ADIDAS'!I747)</f>
        <v/>
      </c>
    </row>
    <row r="744" spans="1:6">
      <c r="A744" s="80">
        <f>'ЗАКАЗ CLINCH - ADIDAS'!A748</f>
        <v>3700378385880</v>
      </c>
      <c r="F744" s="1" t="str">
        <f>IF('ЗАКАЗ CLINCH - ADIDAS'!I748=0,"",'ЗАКАЗ CLINCH - ADIDAS'!I748)</f>
        <v/>
      </c>
    </row>
    <row r="745" spans="1:6">
      <c r="A745" s="80">
        <f>'ЗАКАЗ CLINCH - ADIDAS'!A749</f>
        <v>3662513325901</v>
      </c>
      <c r="F745" s="1" t="str">
        <f>IF('ЗАКАЗ CLINCH - ADIDAS'!I749=0,"",'ЗАКАЗ CLINCH - ADIDAS'!I749)</f>
        <v/>
      </c>
    </row>
    <row r="746" spans="1:6">
      <c r="A746" s="80">
        <f>'ЗАКАЗ CLINCH - ADIDAS'!A750</f>
        <v>3662513572916</v>
      </c>
      <c r="F746" s="1" t="str">
        <f>IF('ЗАКАЗ CLINCH - ADIDAS'!I750=0,"",'ЗАКАЗ CLINCH - ADIDAS'!I750)</f>
        <v/>
      </c>
    </row>
    <row r="747" spans="1:6">
      <c r="A747" s="80">
        <f>'ЗАКАЗ CLINCH - ADIDAS'!A751</f>
        <v>3662513572930</v>
      </c>
      <c r="F747" s="1" t="str">
        <f>IF('ЗАКАЗ CLINCH - ADIDAS'!I751=0,"",'ЗАКАЗ CLINCH - ADIDAS'!I751)</f>
        <v/>
      </c>
    </row>
    <row r="748" spans="1:6">
      <c r="A748" s="80">
        <f>'ЗАКАЗ CLINCH - ADIDAS'!A752</f>
        <v>3662513572954</v>
      </c>
      <c r="F748" s="1" t="str">
        <f>IF('ЗАКАЗ CLINCH - ADIDAS'!I752=0,"",'ЗАКАЗ CLINCH - ADIDAS'!I752)</f>
        <v/>
      </c>
    </row>
    <row r="749" spans="1:6">
      <c r="A749" s="80">
        <f>'ЗАКАЗ CLINCH - ADIDAS'!A753</f>
        <v>3662513572978</v>
      </c>
      <c r="F749" s="1" t="str">
        <f>IF('ЗАКАЗ CLINCH - ADIDAS'!I753=0,"",'ЗАКАЗ CLINCH - ADIDAS'!I753)</f>
        <v/>
      </c>
    </row>
    <row r="750" spans="1:6">
      <c r="A750" s="80">
        <f>'ЗАКАЗ CLINCH - ADIDAS'!A754</f>
        <v>3662513572909</v>
      </c>
      <c r="F750" s="1" t="str">
        <f>IF('ЗАКАЗ CLINCH - ADIDAS'!I754=0,"",'ЗАКАЗ CLINCH - ADIDAS'!I754)</f>
        <v/>
      </c>
    </row>
    <row r="751" spans="1:6">
      <c r="A751" s="80">
        <f>'ЗАКАЗ CLINCH - ADIDAS'!A755</f>
        <v>3662513572923</v>
      </c>
      <c r="F751" s="1" t="str">
        <f>IF('ЗАКАЗ CLINCH - ADIDAS'!I755=0,"",'ЗАКАЗ CLINCH - ADIDAS'!I755)</f>
        <v/>
      </c>
    </row>
    <row r="752" spans="1:6">
      <c r="A752" s="80">
        <f>'ЗАКАЗ CLINCH - ADIDAS'!A756</f>
        <v>3662513572947</v>
      </c>
      <c r="F752" s="1" t="str">
        <f>IF('ЗАКАЗ CLINCH - ADIDAS'!I756=0,"",'ЗАКАЗ CLINCH - ADIDAS'!I756)</f>
        <v/>
      </c>
    </row>
    <row r="753" spans="1:6">
      <c r="A753" s="80">
        <f>'ЗАКАЗ CLINCH - ADIDAS'!A757</f>
        <v>3662513572961</v>
      </c>
      <c r="F753" s="1" t="str">
        <f>IF('ЗАКАЗ CLINCH - ADIDAS'!I757=0,"",'ЗАКАЗ CLINCH - ADIDAS'!I757)</f>
        <v/>
      </c>
    </row>
    <row r="754" spans="1:6">
      <c r="A754" s="80">
        <f>'ЗАКАЗ CLINCH - ADIDAS'!A758</f>
        <v>3662513537557</v>
      </c>
      <c r="F754" s="1" t="str">
        <f>IF('ЗАКАЗ CLINCH - ADIDAS'!I758=0,"",'ЗАКАЗ CLINCH - ADIDAS'!I758)</f>
        <v/>
      </c>
    </row>
    <row r="755" spans="1:6">
      <c r="A755" s="80">
        <f>'ЗАКАЗ CLINCH - ADIDAS'!A759</f>
        <v>3662513537595</v>
      </c>
      <c r="F755" s="1" t="str">
        <f>IF('ЗАКАЗ CLINCH - ADIDAS'!I759=0,"",'ЗАКАЗ CLINCH - ADIDAS'!I759)</f>
        <v/>
      </c>
    </row>
    <row r="756" spans="1:6">
      <c r="A756" s="80">
        <f>'ЗАКАЗ CLINCH - ADIDAS'!A760</f>
        <v>3662513537632</v>
      </c>
      <c r="F756" s="1" t="str">
        <f>IF('ЗАКАЗ CLINCH - ADIDAS'!I760=0,"",'ЗАКАЗ CLINCH - ADIDAS'!I760)</f>
        <v/>
      </c>
    </row>
    <row r="757" spans="1:6">
      <c r="A757" s="80">
        <f>'ЗАКАЗ CLINCH - ADIDAS'!A761</f>
        <v>3662513537533</v>
      </c>
      <c r="F757" s="1" t="str">
        <f>IF('ЗАКАЗ CLINCH - ADIDAS'!I761=0,"",'ЗАКАЗ CLINCH - ADIDAS'!I761)</f>
        <v/>
      </c>
    </row>
    <row r="758" spans="1:6">
      <c r="A758" s="80">
        <f>'ЗАКАЗ CLINCH - ADIDAS'!A762</f>
        <v>3662513537571</v>
      </c>
      <c r="F758" s="1" t="str">
        <f>IF('ЗАКАЗ CLINCH - ADIDAS'!I762=0,"",'ЗАКАЗ CLINCH - ADIDAS'!I762)</f>
        <v/>
      </c>
    </row>
    <row r="759" spans="1:6">
      <c r="A759" s="80">
        <f>'ЗАКАЗ CLINCH - ADIDAS'!A763</f>
        <v>3662513537618</v>
      </c>
      <c r="F759" s="1" t="str">
        <f>IF('ЗАКАЗ CLINCH - ADIDAS'!I763=0,"",'ЗАКАЗ CLINCH - ADIDAS'!I763)</f>
        <v/>
      </c>
    </row>
    <row r="760" spans="1:6">
      <c r="A760" s="80">
        <f>'ЗАКАЗ CLINCH - ADIDAS'!A764</f>
        <v>3662513537656</v>
      </c>
      <c r="F760" s="1" t="str">
        <f>IF('ЗАКАЗ CLINCH - ADIDAS'!I764=0,"",'ЗАКАЗ CLINCH - ADIDAS'!I764)</f>
        <v/>
      </c>
    </row>
    <row r="761" spans="1:6">
      <c r="A761" s="80">
        <f>'ЗАКАЗ CLINCH - ADIDAS'!A765</f>
        <v>3662513803348</v>
      </c>
      <c r="F761" s="1" t="str">
        <f>IF('ЗАКАЗ CLINCH - ADIDAS'!I765=0,"",'ЗАКАЗ CLINCH - ADIDAS'!I765)</f>
        <v/>
      </c>
    </row>
    <row r="762" spans="1:6">
      <c r="A762" s="80">
        <f>'ЗАКАЗ CLINCH - ADIDAS'!A766</f>
        <v>3662513803393</v>
      </c>
      <c r="F762" s="1" t="str">
        <f>IF('ЗАКАЗ CLINCH - ADIDAS'!I766=0,"",'ЗАКАЗ CLINCH - ADIDAS'!I766)</f>
        <v/>
      </c>
    </row>
    <row r="763" spans="1:6">
      <c r="A763" s="80">
        <f>'ЗАКАЗ CLINCH - ADIDAS'!A767</f>
        <v>3662513803447</v>
      </c>
      <c r="F763" s="1" t="str">
        <f>IF('ЗАКАЗ CLINCH - ADIDAS'!I767=0,"",'ЗАКАЗ CLINCH - ADIDAS'!I767)</f>
        <v/>
      </c>
    </row>
    <row r="764" spans="1:6">
      <c r="A764" s="80">
        <f>'ЗАКАЗ CLINCH - ADIDAS'!A768</f>
        <v>3662513803492</v>
      </c>
      <c r="F764" s="1" t="str">
        <f>IF('ЗАКАЗ CLINCH - ADIDAS'!I768=0,"",'ЗАКАЗ CLINCH - ADIDAS'!I768)</f>
        <v/>
      </c>
    </row>
    <row r="765" spans="1:6">
      <c r="A765" s="80">
        <f>'ЗАКАЗ CLINCH - ADIDAS'!A769</f>
        <v>3662513823087</v>
      </c>
      <c r="F765" s="1" t="str">
        <f>IF('ЗАКАЗ CLINCH - ADIDAS'!I769=0,"",'ЗАКАЗ CLINCH - ADIDAS'!I769)</f>
        <v/>
      </c>
    </row>
    <row r="766" spans="1:6">
      <c r="A766" s="80">
        <f>'ЗАКАЗ CLINCH - ADIDAS'!A770</f>
        <v>3662513823131</v>
      </c>
      <c r="F766" s="1" t="str">
        <f>IF('ЗАКАЗ CLINCH - ADIDAS'!I770=0,"",'ЗАКАЗ CLINCH - ADIDAS'!I770)</f>
        <v/>
      </c>
    </row>
    <row r="767" spans="1:6">
      <c r="A767" s="80">
        <f>'ЗАКАЗ CLINCH - ADIDAS'!A771</f>
        <v>3662513823186</v>
      </c>
      <c r="F767" s="1" t="str">
        <f>IF('ЗАКАЗ CLINCH - ADIDAS'!I771=0,"",'ЗАКАЗ CLINCH - ADIDAS'!I771)</f>
        <v/>
      </c>
    </row>
    <row r="768" spans="1:6">
      <c r="A768" s="80">
        <f>'ЗАКАЗ CLINCH - ADIDAS'!A772</f>
        <v>3662513823230</v>
      </c>
      <c r="F768" s="1" t="str">
        <f>IF('ЗАКАЗ CLINCH - ADIDAS'!I772=0,"",'ЗАКАЗ CLINCH - ADIDAS'!I772)</f>
        <v/>
      </c>
    </row>
    <row r="769" spans="1:6">
      <c r="A769" s="80">
        <f>'ЗАКАЗ CLINCH - ADIDAS'!A773</f>
        <v>3662513536703</v>
      </c>
      <c r="F769" s="1" t="str">
        <f>IF('ЗАКАЗ CLINCH - ADIDAS'!I773=0,"",'ЗАКАЗ CLINCH - ADIDAS'!I773)</f>
        <v/>
      </c>
    </row>
    <row r="770" spans="1:6">
      <c r="A770" s="80">
        <f>'ЗАКАЗ CLINCH - ADIDAS'!A774</f>
        <v>3662513536697</v>
      </c>
      <c r="F770" s="1" t="str">
        <f>IF('ЗАКАЗ CLINCH - ADIDAS'!I774=0,"",'ЗАКАЗ CLINCH - ADIDAS'!I774)</f>
        <v/>
      </c>
    </row>
    <row r="771" spans="1:6">
      <c r="A771" s="80">
        <f>'ЗАКАЗ CLINCH - ADIDAS'!A775</f>
        <v>3662513446675</v>
      </c>
      <c r="F771" s="1" t="str">
        <f>IF('ЗАКАЗ CLINCH - ADIDAS'!I775=0,"",'ЗАКАЗ CLINCH - ADIDAS'!I775)</f>
        <v/>
      </c>
    </row>
    <row r="772" spans="1:6">
      <c r="A772" s="80">
        <f>'ЗАКАЗ CLINCH - ADIDAS'!A776</f>
        <v>3662513446682</v>
      </c>
      <c r="F772" s="1" t="str">
        <f>IF('ЗАКАЗ CLINCH - ADIDAS'!I776=0,"",'ЗАКАЗ CLINCH - ADIDAS'!I776)</f>
        <v/>
      </c>
    </row>
    <row r="773" spans="1:6">
      <c r="A773" s="80">
        <f>'ЗАКАЗ CLINCH - ADIDAS'!A777</f>
        <v>3662513165484</v>
      </c>
      <c r="F773" s="1" t="str">
        <f>IF('ЗАКАЗ CLINCH - ADIDAS'!I777=0,"",'ЗАКАЗ CLINCH - ADIDAS'!I777)</f>
        <v/>
      </c>
    </row>
    <row r="774" spans="1:6">
      <c r="A774" s="80">
        <f>'ЗАКАЗ CLINCH - ADIDAS'!A778</f>
        <v>3700378389970</v>
      </c>
      <c r="F774" s="1" t="str">
        <f>IF('ЗАКАЗ CLINCH - ADIDAS'!I778=0,"",'ЗАКАЗ CLINCH - ADIDAS'!I778)</f>
        <v/>
      </c>
    </row>
    <row r="775" spans="1:6">
      <c r="A775" s="80">
        <f>'ЗАКАЗ CLINCH - ADIDAS'!A779</f>
        <v>3700378389987</v>
      </c>
      <c r="F775" s="1" t="str">
        <f>IF('ЗАКАЗ CLINCH - ADIDAS'!I779=0,"",'ЗАКАЗ CLINCH - ADIDAS'!I779)</f>
        <v/>
      </c>
    </row>
    <row r="776" spans="1:6">
      <c r="A776" s="80">
        <f>'ЗАКАЗ CLINCH - ADIDAS'!A780</f>
        <v>3700378389994</v>
      </c>
      <c r="F776" s="1" t="str">
        <f>IF('ЗАКАЗ CLINCH - ADIDAS'!I780=0,"",'ЗАКАЗ CLINCH - ADIDAS'!I780)</f>
        <v/>
      </c>
    </row>
    <row r="777" spans="1:6">
      <c r="A777" s="80">
        <f>'ЗАКАЗ CLINCH - ADIDAS'!A781</f>
        <v>3700378390006</v>
      </c>
      <c r="F777" s="1" t="str">
        <f>IF('ЗАКАЗ CLINCH - ADIDAS'!I781=0,"",'ЗАКАЗ CLINCH - ADIDAS'!I781)</f>
        <v/>
      </c>
    </row>
    <row r="778" spans="1:6">
      <c r="A778" s="80">
        <f>'ЗАКАЗ CLINCH - ADIDAS'!A782</f>
        <v>3700378390075</v>
      </c>
      <c r="F778" s="1" t="str">
        <f>IF('ЗАКАЗ CLINCH - ADIDAS'!I782=0,"",'ЗАКАЗ CLINCH - ADIDAS'!I782)</f>
        <v/>
      </c>
    </row>
    <row r="779" spans="1:6">
      <c r="A779" s="80">
        <f>'ЗАКАЗ CLINCH - ADIDAS'!A783</f>
        <v>3700378390082</v>
      </c>
      <c r="F779" s="1" t="str">
        <f>IF('ЗАКАЗ CLINCH - ADIDAS'!I783=0,"",'ЗАКАЗ CLINCH - ADIDAS'!I783)</f>
        <v/>
      </c>
    </row>
    <row r="780" spans="1:6">
      <c r="A780" s="80">
        <f>'ЗАКАЗ CLINCH - ADIDAS'!A784</f>
        <v>3700378390099</v>
      </c>
      <c r="F780" s="1" t="str">
        <f>IF('ЗАКАЗ CLINCH - ADIDAS'!I784=0,"",'ЗАКАЗ CLINCH - ADIDAS'!I784)</f>
        <v/>
      </c>
    </row>
    <row r="781" spans="1:6">
      <c r="A781" s="80">
        <f>'ЗАКАЗ CLINCH - ADIDAS'!A785</f>
        <v>3700378390020</v>
      </c>
      <c r="F781" s="1" t="str">
        <f>IF('ЗАКАЗ CLINCH - ADIDAS'!I785=0,"",'ЗАКАЗ CLINCH - ADIDAS'!I785)</f>
        <v/>
      </c>
    </row>
    <row r="782" spans="1:6">
      <c r="A782" s="80">
        <f>'ЗАКАЗ CLINCH - ADIDAS'!A786</f>
        <v>3700378390037</v>
      </c>
      <c r="F782" s="1" t="str">
        <f>IF('ЗАКАЗ CLINCH - ADIDAS'!I786=0,"",'ЗАКАЗ CLINCH - ADIDAS'!I786)</f>
        <v/>
      </c>
    </row>
    <row r="783" spans="1:6">
      <c r="A783" s="80">
        <f>'ЗАКАЗ CLINCH - ADIDAS'!A787</f>
        <v>3700378390044</v>
      </c>
      <c r="F783" s="1" t="str">
        <f>IF('ЗАКАЗ CLINCH - ADIDAS'!I787=0,"",'ЗАКАЗ CLINCH - ADIDAS'!I787)</f>
        <v/>
      </c>
    </row>
    <row r="784" spans="1:6">
      <c r="A784" s="80">
        <f>'ЗАКАЗ CLINCH - ADIDAS'!A788</f>
        <v>3700378390051</v>
      </c>
      <c r="F784" s="1" t="str">
        <f>IF('ЗАКАЗ CLINCH - ADIDAS'!I788=0,"",'ЗАКАЗ CLINCH - ADIDAS'!I788)</f>
        <v/>
      </c>
    </row>
    <row r="785" spans="1:6">
      <c r="A785" s="80">
        <f>'ЗАКАЗ CLINCH - ADIDAS'!A789</f>
        <v>3662513052593</v>
      </c>
      <c r="F785" s="1" t="str">
        <f>IF('ЗАКАЗ CLINCH - ADIDAS'!I789=0,"",'ЗАКАЗ CLINCH - ADIDAS'!I789)</f>
        <v/>
      </c>
    </row>
    <row r="786" spans="1:6">
      <c r="A786" s="80">
        <f>'ЗАКАЗ CLINCH - ADIDAS'!A790</f>
        <v>3662513052609</v>
      </c>
      <c r="F786" s="1" t="str">
        <f>IF('ЗАКАЗ CLINCH - ADIDAS'!I790=0,"",'ЗАКАЗ CLINCH - ADIDAS'!I790)</f>
        <v/>
      </c>
    </row>
    <row r="787" spans="1:6">
      <c r="A787" s="80">
        <f>'ЗАКАЗ CLINCH - ADIDAS'!A791</f>
        <v>3662513052616</v>
      </c>
      <c r="F787" s="1" t="str">
        <f>IF('ЗАКАЗ CLINCH - ADIDAS'!I791=0,"",'ЗАКАЗ CLINCH - ADIDAS'!I791)</f>
        <v/>
      </c>
    </row>
    <row r="788" spans="1:6">
      <c r="A788" s="80">
        <f>'ЗАКАЗ CLINCH - ADIDAS'!A792</f>
        <v>3662513052661</v>
      </c>
      <c r="F788" s="1" t="str">
        <f>IF('ЗАКАЗ CLINCH - ADIDAS'!I792=0,"",'ЗАКАЗ CLINCH - ADIDAS'!I792)</f>
        <v/>
      </c>
    </row>
    <row r="789" spans="1:6">
      <c r="A789" s="80">
        <f>'ЗАКАЗ CLINCH - ADIDAS'!A793</f>
        <v>3662513052678</v>
      </c>
      <c r="F789" s="1" t="str">
        <f>IF('ЗАКАЗ CLINCH - ADIDAS'!I793=0,"",'ЗАКАЗ CLINCH - ADIDAS'!I793)</f>
        <v/>
      </c>
    </row>
    <row r="790" spans="1:6">
      <c r="A790" s="80">
        <f>'ЗАКАЗ CLINCH - ADIDAS'!A794</f>
        <v>3662513052685</v>
      </c>
      <c r="F790" s="1" t="str">
        <f>IF('ЗАКАЗ CLINCH - ADIDAS'!I794=0,"",'ЗАКАЗ CLINCH - ADIDAS'!I794)</f>
        <v/>
      </c>
    </row>
    <row r="791" spans="1:6">
      <c r="A791" s="80">
        <f>'ЗАКАЗ CLINCH - ADIDAS'!A795</f>
        <v>3662513553052</v>
      </c>
      <c r="F791" s="1" t="str">
        <f>IF('ЗАКАЗ CLINCH - ADIDAS'!I795=0,"",'ЗАКАЗ CLINCH - ADIDAS'!I795)</f>
        <v/>
      </c>
    </row>
    <row r="792" spans="1:6">
      <c r="A792" s="80" t="str">
        <f>'ЗАКАЗ CLINCH - ADIDAS'!A796</f>
        <v>ЛАПЫ, МАКИВАРЫ, МЕШКИ</v>
      </c>
      <c r="F792" s="1" t="str">
        <f>IF('ЗАКАЗ CLINCH - ADIDAS'!I796=0,"",'ЗАКАЗ CLINCH - ADIDAS'!I796)</f>
        <v/>
      </c>
    </row>
    <row r="793" spans="1:6">
      <c r="A793" s="80">
        <f>'ЗАКАЗ CLINCH - ADIDAS'!A797</f>
        <v>3662513530381</v>
      </c>
      <c r="F793" s="1" t="str">
        <f>IF('ЗАКАЗ CLINCH - ADIDAS'!I797=0,"",'ЗАКАЗ CLINCH - ADIDAS'!I797)</f>
        <v/>
      </c>
    </row>
    <row r="794" spans="1:6">
      <c r="A794" s="80">
        <f>'ЗАКАЗ CLINCH - ADIDAS'!A798</f>
        <v>3662513328568</v>
      </c>
      <c r="F794" s="1" t="str">
        <f>IF('ЗАКАЗ CLINCH - ADIDAS'!I798=0,"",'ЗАКАЗ CLINCH - ADIDAS'!I798)</f>
        <v/>
      </c>
    </row>
    <row r="795" spans="1:6">
      <c r="A795" s="80">
        <f>'ЗАКАЗ CLINCH - ADIDAS'!A799</f>
        <v>3662513323778</v>
      </c>
      <c r="F795" s="1" t="str">
        <f>IF('ЗАКАЗ CLINCH - ADIDAS'!I799=0,"",'ЗАКАЗ CLINCH - ADIDAS'!I799)</f>
        <v/>
      </c>
    </row>
    <row r="796" spans="1:6">
      <c r="A796" s="80">
        <f>'ЗАКАЗ CLINCH - ADIDAS'!A800</f>
        <v>3662513445340</v>
      </c>
      <c r="F796" s="1" t="str">
        <f>IF('ЗАКАЗ CLINCH - ADIDAS'!I800=0,"",'ЗАКАЗ CLINCH - ADIDAS'!I800)</f>
        <v/>
      </c>
    </row>
    <row r="797" spans="1:6">
      <c r="A797" s="80">
        <f>'ЗАКАЗ CLINCH - ADIDAS'!A801</f>
        <v>3662513445333</v>
      </c>
      <c r="F797" s="1" t="str">
        <f>IF('ЗАКАЗ CLINCH - ADIDAS'!I801=0,"",'ЗАКАЗ CLINCH - ADIDAS'!I801)</f>
        <v/>
      </c>
    </row>
    <row r="798" spans="1:6">
      <c r="A798" s="80">
        <f>'ЗАКАЗ CLINCH - ADIDAS'!A802</f>
        <v>3662513537427</v>
      </c>
      <c r="F798" s="1" t="str">
        <f>IF('ЗАКАЗ CLINCH - ADIDAS'!I802=0,"",'ЗАКАЗ CLINCH - ADIDAS'!I802)</f>
        <v/>
      </c>
    </row>
    <row r="799" spans="1:6">
      <c r="A799" s="80">
        <f>'ЗАКАЗ CLINCH - ADIDAS'!A803</f>
        <v>3662513328599</v>
      </c>
      <c r="F799" s="1" t="str">
        <f>IF('ЗАКАЗ CLINCH - ADIDAS'!I803=0,"",'ЗАКАЗ CLINCH - ADIDAS'!I803)</f>
        <v/>
      </c>
    </row>
    <row r="800" spans="1:6">
      <c r="A800" s="80">
        <f>'ЗАКАЗ CLINCH - ADIDAS'!A804</f>
        <v>3700378387167</v>
      </c>
      <c r="F800" s="1" t="str">
        <f>IF('ЗАКАЗ CLINCH - ADIDAS'!I804=0,"",'ЗАКАЗ CLINCH - ADIDAS'!I804)</f>
        <v/>
      </c>
    </row>
    <row r="801" spans="1:6">
      <c r="A801" s="80">
        <f>'ЗАКАЗ CLINCH - ADIDAS'!A805</f>
        <v>3662513023166</v>
      </c>
      <c r="F801" s="1" t="str">
        <f>IF('ЗАКАЗ CLINCH - ADIDAS'!I805=0,"",'ЗАКАЗ CLINCH - ADIDAS'!I805)</f>
        <v/>
      </c>
    </row>
    <row r="802" spans="1:6">
      <c r="A802" s="80">
        <f>'ЗАКАЗ CLINCH - ADIDAS'!A806</f>
        <v>3700378383459</v>
      </c>
      <c r="F802" s="1" t="str">
        <f>IF('ЗАКАЗ CLINCH - ADIDAS'!I806=0,"",'ЗАКАЗ CLINCH - ADIDAS'!I806)</f>
        <v/>
      </c>
    </row>
    <row r="803" spans="1:6">
      <c r="A803" s="80">
        <f>'ЗАКАЗ CLINCH - ADIDAS'!A807</f>
        <v>3662513545347</v>
      </c>
      <c r="F803" s="1" t="str">
        <f>IF('ЗАКАЗ CLINCH - ADIDAS'!I807=0,"",'ЗАКАЗ CLINCH - ADIDAS'!I807)</f>
        <v/>
      </c>
    </row>
    <row r="804" spans="1:6">
      <c r="A804" s="80">
        <f>'ЗАКАЗ CLINCH - ADIDAS'!A808</f>
        <v>3662513352044</v>
      </c>
      <c r="F804" s="1" t="str">
        <f>IF('ЗАКАЗ CLINCH - ADIDAS'!I808=0,"",'ЗАКАЗ CLINCH - ADIDAS'!I808)</f>
        <v/>
      </c>
    </row>
    <row r="805" spans="1:6">
      <c r="A805" s="80">
        <f>'ЗАКАЗ CLINCH - ADIDAS'!A809</f>
        <v>3700378387440</v>
      </c>
      <c r="F805" s="1" t="str">
        <f>IF('ЗАКАЗ CLINCH - ADIDAS'!I809=0,"",'ЗАКАЗ CLINCH - ADIDAS'!I809)</f>
        <v/>
      </c>
    </row>
    <row r="806" spans="1:6">
      <c r="A806" s="80" t="str">
        <f>'ЗАКАЗ CLINCH - ADIDAS'!A810</f>
        <v>БИНТЫ, КАПЫ, ЗАЩИТНОЕ и ТРЕНИРОВОЧНОЕ СНАРЯЖЕНИЕ</v>
      </c>
      <c r="F806" s="1" t="str">
        <f>IF('ЗАКАЗ CLINCH - ADIDAS'!I810=0,"",'ЗАКАЗ CLINCH - ADIDAS'!I810)</f>
        <v/>
      </c>
    </row>
    <row r="807" spans="1:6">
      <c r="A807" s="80">
        <f>'ЗАКАЗ CLINCH - ADIDAS'!A811</f>
        <v>3662513079002</v>
      </c>
      <c r="F807" s="1" t="str">
        <f>IF('ЗАКАЗ CLINCH - ADIDAS'!I811=0,"",'ЗАКАЗ CLINCH - ADIDAS'!I811)</f>
        <v/>
      </c>
    </row>
    <row r="808" spans="1:6">
      <c r="A808" s="80">
        <f>'ЗАКАЗ CLINCH - ADIDAS'!A812</f>
        <v>3700378387006</v>
      </c>
      <c r="F808" s="1" t="str">
        <f>IF('ЗАКАЗ CLINCH - ADIDAS'!I812=0,"",'ЗАКАЗ CLINCH - ADIDAS'!I812)</f>
        <v/>
      </c>
    </row>
    <row r="809" spans="1:6">
      <c r="A809" s="80">
        <f>'ЗАКАЗ CLINCH - ADIDAS'!A813</f>
        <v>3700378387013</v>
      </c>
      <c r="F809" s="1" t="str">
        <f>IF('ЗАКАЗ CLINCH - ADIDAS'!I813=0,"",'ЗАКАЗ CLINCH - ADIDAS'!I813)</f>
        <v/>
      </c>
    </row>
    <row r="810" spans="1:6">
      <c r="A810" s="80">
        <f>'ЗАКАЗ CLINCH - ADIDAS'!A814</f>
        <v>3662513562078</v>
      </c>
      <c r="F810" s="1" t="str">
        <f>IF('ЗАКАЗ CLINCH - ADIDAS'!I814=0,"",'ЗАКАЗ CLINCH - ADIDAS'!I814)</f>
        <v/>
      </c>
    </row>
    <row r="811" spans="1:6">
      <c r="A811" s="80">
        <f>'ЗАКАЗ CLINCH - ADIDAS'!A815</f>
        <v>3662513562023</v>
      </c>
      <c r="F811" s="1" t="str">
        <f>IF('ЗАКАЗ CLINCH - ADIDAS'!I815=0,"",'ЗАКАЗ CLINCH - ADIDAS'!I815)</f>
        <v/>
      </c>
    </row>
    <row r="812" spans="1:6">
      <c r="A812" s="80">
        <f>'ЗАКАЗ CLINCH - ADIDAS'!A816</f>
        <v>3662513562139</v>
      </c>
      <c r="F812" s="1" t="str">
        <f>IF('ЗАКАЗ CLINCH - ADIDAS'!I816=0,"",'ЗАКАЗ CLINCH - ADIDAS'!I816)</f>
        <v/>
      </c>
    </row>
    <row r="813" spans="1:6">
      <c r="A813" s="80">
        <f>'ЗАКАЗ CLINCH - ADIDAS'!A817</f>
        <v>3662513562122</v>
      </c>
      <c r="F813" s="1" t="str">
        <f>IF('ЗАКАЗ CLINCH - ADIDAS'!I817=0,"",'ЗАКАЗ CLINCH - ADIDAS'!I817)</f>
        <v/>
      </c>
    </row>
    <row r="814" spans="1:6">
      <c r="A814" s="80">
        <f>'ЗАКАЗ CLINCH - ADIDAS'!A818</f>
        <v>3662513562191</v>
      </c>
      <c r="F814" s="1" t="str">
        <f>IF('ЗАКАЗ CLINCH - ADIDAS'!I818=0,"",'ЗАКАЗ CLINCH - ADIDAS'!I818)</f>
        <v/>
      </c>
    </row>
    <row r="815" spans="1:6">
      <c r="A815" s="80">
        <f>'ЗАКАЗ CLINCH - ADIDAS'!A819</f>
        <v>3700378385224</v>
      </c>
      <c r="F815" s="1" t="str">
        <f>IF('ЗАКАЗ CLINCH - ADIDAS'!I819=0,"",'ЗАКАЗ CLINCH - ADIDAS'!I819)</f>
        <v/>
      </c>
    </row>
    <row r="816" spans="1:6">
      <c r="A816" s="80">
        <f>'ЗАКАЗ CLINCH - ADIDAS'!A820</f>
        <v>3700378385248</v>
      </c>
      <c r="F816" s="1" t="str">
        <f>IF('ЗАКАЗ CLINCH - ADIDAS'!I820=0,"",'ЗАКАЗ CLINCH - ADIDAS'!I820)</f>
        <v/>
      </c>
    </row>
    <row r="817" spans="1:6">
      <c r="A817" s="80">
        <f>'ЗАКАЗ CLINCH - ADIDAS'!A821</f>
        <v>3700378385255</v>
      </c>
      <c r="F817" s="1" t="str">
        <f>IF('ЗАКАЗ CLINCH - ADIDAS'!I821=0,"",'ЗАКАЗ CLINCH - ADIDAS'!I821)</f>
        <v/>
      </c>
    </row>
    <row r="818" spans="1:6">
      <c r="A818" s="80">
        <f>'ЗАКАЗ CLINCH - ADIDAS'!A822</f>
        <v>3662513045366</v>
      </c>
      <c r="F818" s="1" t="str">
        <f>IF('ЗАКАЗ CLINCH - ADIDAS'!I822=0,"",'ЗАКАЗ CLINCH - ADIDAS'!I822)</f>
        <v/>
      </c>
    </row>
    <row r="819" spans="1:6">
      <c r="A819" s="80">
        <f>'ЗАКАЗ CLINCH - ADIDAS'!A823</f>
        <v>3662513045427</v>
      </c>
      <c r="F819" s="1" t="str">
        <f>IF('ЗАКАЗ CLINCH - ADIDAS'!I823=0,"",'ЗАКАЗ CLINCH - ADIDAS'!I823)</f>
        <v/>
      </c>
    </row>
    <row r="820" spans="1:6">
      <c r="A820" s="80">
        <f>'ЗАКАЗ CLINCH - ADIDAS'!A824</f>
        <v>3662513045458</v>
      </c>
      <c r="F820" s="1" t="str">
        <f>IF('ЗАКАЗ CLINCH - ADIDAS'!I824=0,"",'ЗАКАЗ CLINCH - ADIDAS'!I824)</f>
        <v/>
      </c>
    </row>
    <row r="821" spans="1:6">
      <c r="A821" s="80">
        <f>'ЗАКАЗ CLINCH - ADIDAS'!A825</f>
        <v>3662513446958</v>
      </c>
      <c r="F821" s="1" t="str">
        <f>IF('ЗАКАЗ CLINCH - ADIDAS'!I825=0,"",'ЗАКАЗ CLINCH - ADIDAS'!I825)</f>
        <v/>
      </c>
    </row>
    <row r="822" spans="1:6">
      <c r="A822" s="80">
        <f>'ЗАКАЗ CLINCH - ADIDAS'!A826</f>
        <v>3662513447054</v>
      </c>
      <c r="F822" s="1" t="str">
        <f>IF('ЗАКАЗ CLINCH - ADIDAS'!I826=0,"",'ЗАКАЗ CLINCH - ADIDAS'!I826)</f>
        <v/>
      </c>
    </row>
    <row r="823" spans="1:6">
      <c r="A823" s="80">
        <f>'ЗАКАЗ CLINCH - ADIDAS'!A827</f>
        <v>3662513447061</v>
      </c>
      <c r="F823" s="1" t="str">
        <f>IF('ЗАКАЗ CLINCH - ADIDAS'!I827=0,"",'ЗАКАЗ CLINCH - ADIDAS'!I827)</f>
        <v/>
      </c>
    </row>
    <row r="824" spans="1:6">
      <c r="A824" s="80">
        <f>'ЗАКАЗ CLINCH - ADIDAS'!A828</f>
        <v>3662513447085</v>
      </c>
      <c r="F824" s="1" t="str">
        <f>IF('ЗАКАЗ CLINCH - ADIDAS'!I828=0,"",'ЗАКАЗ CLINCH - ADIDAS'!I828)</f>
        <v/>
      </c>
    </row>
    <row r="825" spans="1:6">
      <c r="A825" s="80">
        <f>'ЗАКАЗ CLINCH - ADIDAS'!A829</f>
        <v>3662513447092</v>
      </c>
      <c r="F825" s="1" t="str">
        <f>IF('ЗАКАЗ CLINCH - ADIDAS'!I829=0,"",'ЗАКАЗ CLINCH - ADIDAS'!I829)</f>
        <v/>
      </c>
    </row>
    <row r="826" spans="1:6">
      <c r="A826" s="80">
        <f>'ЗАКАЗ CLINCH - ADIDAS'!A830</f>
        <v>3662513732259</v>
      </c>
      <c r="F826" s="1" t="str">
        <f>IF('ЗАКАЗ CLINCH - ADIDAS'!I830=0,"",'ЗАКАЗ CLINCH - ADIDAS'!I830)</f>
        <v/>
      </c>
    </row>
    <row r="827" spans="1:6">
      <c r="A827" s="80">
        <f>'ЗАКАЗ CLINCH - ADIDAS'!A831</f>
        <v>3662513732266</v>
      </c>
      <c r="F827" s="1" t="str">
        <f>IF('ЗАКАЗ CLINCH - ADIDAS'!I831=0,"",'ЗАКАЗ CLINCH - ADIDAS'!I831)</f>
        <v/>
      </c>
    </row>
    <row r="828" spans="1:6">
      <c r="A828" s="80">
        <f>'ЗАКАЗ CLINCH - ADIDAS'!A832</f>
        <v>3662513732273</v>
      </c>
      <c r="F828" s="1" t="str">
        <f>IF('ЗАКАЗ CLINCH - ADIDAS'!I832=0,"",'ЗАКАЗ CLINCH - ADIDAS'!I832)</f>
        <v/>
      </c>
    </row>
    <row r="829" spans="1:6">
      <c r="A829" s="80">
        <f>'ЗАКАЗ CLINCH - ADIDAS'!A833</f>
        <v>3662513732280</v>
      </c>
      <c r="F829" s="1" t="str">
        <f>IF('ЗАКАЗ CLINCH - ADIDAS'!I833=0,"",'ЗАКАЗ CLINCH - ADIDAS'!I833)</f>
        <v/>
      </c>
    </row>
    <row r="830" spans="1:6">
      <c r="A830" s="80">
        <f>'ЗАКАЗ CLINCH - ADIDAS'!A834</f>
        <v>3662513732297</v>
      </c>
      <c r="F830" s="1" t="str">
        <f>IF('ЗАКАЗ CLINCH - ADIDAS'!I834=0,"",'ЗАКАЗ CLINCH - ADIDAS'!I834)</f>
        <v/>
      </c>
    </row>
    <row r="831" spans="1:6">
      <c r="A831" s="80">
        <f>'ЗАКАЗ CLINCH - ADIDAS'!A835</f>
        <v>3662513732303</v>
      </c>
      <c r="F831" s="1" t="str">
        <f>IF('ЗАКАЗ CLINCH - ADIDAS'!I835=0,"",'ЗАКАЗ CLINCH - ADIDAS'!I835)</f>
        <v/>
      </c>
    </row>
    <row r="832" spans="1:6">
      <c r="A832" s="80">
        <f>'ЗАКАЗ CLINCH - ADIDAS'!A836</f>
        <v>3662513732341</v>
      </c>
      <c r="F832" s="1" t="str">
        <f>IF('ЗАКАЗ CLINCH - ADIDAS'!I836=0,"",'ЗАКАЗ CLINCH - ADIDAS'!I836)</f>
        <v/>
      </c>
    </row>
    <row r="833" spans="1:6">
      <c r="A833" s="80">
        <f>'ЗАКАЗ CLINCH - ADIDAS'!A837</f>
        <v>3662513732358</v>
      </c>
      <c r="F833" s="1" t="str">
        <f>IF('ЗАКАЗ CLINCH - ADIDAS'!I837=0,"",'ЗАКАЗ CLINCH - ADIDAS'!I837)</f>
        <v/>
      </c>
    </row>
    <row r="834" spans="1:6">
      <c r="A834" s="80">
        <f>'ЗАКАЗ CLINCH - ADIDAS'!A838</f>
        <v>3662513732365</v>
      </c>
      <c r="F834" s="1" t="str">
        <f>IF('ЗАКАЗ CLINCH - ADIDAS'!I838=0,"",'ЗАКАЗ CLINCH - ADIDAS'!I838)</f>
        <v/>
      </c>
    </row>
    <row r="835" spans="1:6">
      <c r="A835" s="80">
        <f>'ЗАКАЗ CLINCH - ADIDAS'!A839</f>
        <v>3662513731900</v>
      </c>
      <c r="F835" s="1" t="str">
        <f>IF('ЗАКАЗ CLINCH - ADIDAS'!I839=0,"",'ЗАКАЗ CLINCH - ADIDAS'!I839)</f>
        <v/>
      </c>
    </row>
    <row r="836" spans="1:6">
      <c r="A836" s="80">
        <f>'ЗАКАЗ CLINCH - ADIDAS'!A840</f>
        <v>3662513731917</v>
      </c>
      <c r="F836" s="1" t="str">
        <f>IF('ЗАКАЗ CLINCH - ADIDAS'!I840=0,"",'ЗАКАЗ CLINCH - ADIDAS'!I840)</f>
        <v/>
      </c>
    </row>
    <row r="837" spans="1:6">
      <c r="A837" s="80">
        <f>'ЗАКАЗ CLINCH - ADIDAS'!A841</f>
        <v>3662513731931</v>
      </c>
      <c r="F837" s="1" t="str">
        <f>IF('ЗАКАЗ CLINCH - ADIDAS'!I841=0,"",'ЗАКАЗ CLINCH - ADIDAS'!I841)</f>
        <v/>
      </c>
    </row>
    <row r="838" spans="1:6">
      <c r="A838" s="80">
        <f>'ЗАКАЗ CLINCH - ADIDAS'!A842</f>
        <v>3662513731948</v>
      </c>
      <c r="F838" s="1" t="str">
        <f>IF('ЗАКАЗ CLINCH - ADIDAS'!I842=0,"",'ЗАКАЗ CLINCH - ADIDAS'!I842)</f>
        <v/>
      </c>
    </row>
    <row r="839" spans="1:6">
      <c r="A839" s="80">
        <f>'ЗАКАЗ CLINCH - ADIDAS'!A843</f>
        <v>3662513731993</v>
      </c>
      <c r="F839" s="1" t="str">
        <f>IF('ЗАКАЗ CLINCH - ADIDAS'!I843=0,"",'ЗАКАЗ CLINCH - ADIDAS'!I843)</f>
        <v/>
      </c>
    </row>
    <row r="840" spans="1:6">
      <c r="A840" s="80">
        <f>'ЗАКАЗ CLINCH - ADIDAS'!A844</f>
        <v>3662513732006</v>
      </c>
      <c r="F840" s="1" t="str">
        <f>IF('ЗАКАЗ CLINCH - ADIDAS'!I844=0,"",'ЗАКАЗ CLINCH - ADIDAS'!I844)</f>
        <v/>
      </c>
    </row>
    <row r="841" spans="1:6">
      <c r="A841" s="80">
        <f>'ЗАКАЗ CLINCH - ADIDAS'!A845</f>
        <v>3662513732082</v>
      </c>
      <c r="F841" s="1" t="str">
        <f>IF('ЗАКАЗ CLINCH - ADIDAS'!I845=0,"",'ЗАКАЗ CLINCH - ADIDAS'!I845)</f>
        <v/>
      </c>
    </row>
    <row r="842" spans="1:6">
      <c r="A842" s="80">
        <f>'ЗАКАЗ CLINCH - ADIDAS'!A846</f>
        <v>3662513732099</v>
      </c>
      <c r="F842" s="1" t="str">
        <f>IF('ЗАКАЗ CLINCH - ADIDAS'!I846=0,"",'ЗАКАЗ CLINCH - ADIDAS'!I846)</f>
        <v/>
      </c>
    </row>
    <row r="843" spans="1:6">
      <c r="A843" s="80">
        <f>'ЗАКАЗ CLINCH - ADIDAS'!A847</f>
        <v>3662513732112</v>
      </c>
      <c r="F843" s="1" t="str">
        <f>IF('ЗАКАЗ CLINCH - ADIDAS'!I847=0,"",'ЗАКАЗ CLINCH - ADIDAS'!I847)</f>
        <v/>
      </c>
    </row>
    <row r="844" spans="1:6">
      <c r="A844" s="80">
        <f>'ЗАКАЗ CLINCH - ADIDAS'!A848</f>
        <v>3662513732129</v>
      </c>
      <c r="F844" s="1" t="str">
        <f>IF('ЗАКАЗ CLINCH - ADIDAS'!I848=0,"",'ЗАКАЗ CLINCH - ADIDAS'!I848)</f>
        <v/>
      </c>
    </row>
    <row r="845" spans="1:6">
      <c r="A845" s="80">
        <f>'ЗАКАЗ CLINCH - ADIDAS'!A849</f>
        <v>3662513732174</v>
      </c>
      <c r="F845" s="1" t="str">
        <f>IF('ЗАКАЗ CLINCH - ADIDAS'!I849=0,"",'ЗАКАЗ CLINCH - ADIDAS'!I849)</f>
        <v/>
      </c>
    </row>
    <row r="846" spans="1:6">
      <c r="A846" s="80">
        <f>'ЗАКАЗ CLINCH - ADIDAS'!A850</f>
        <v>3662513732181</v>
      </c>
      <c r="F846" s="1" t="str">
        <f>IF('ЗАКАЗ CLINCH - ADIDAS'!I850=0,"",'ЗАКАЗ CLINCH - ADIDAS'!I850)</f>
        <v/>
      </c>
    </row>
    <row r="847" spans="1:6">
      <c r="A847" s="80">
        <f>'ЗАКАЗ CLINCH - ADIDAS'!A851</f>
        <v>3662513415114</v>
      </c>
      <c r="F847" s="1" t="str">
        <f>IF('ЗАКАЗ CLINCH - ADIDAS'!I851=0,"",'ЗАКАЗ CLINCH - ADIDAS'!I851)</f>
        <v/>
      </c>
    </row>
    <row r="848" spans="1:6">
      <c r="A848" s="80">
        <f>'ЗАКАЗ CLINCH - ADIDAS'!A852</f>
        <v>3662513415121</v>
      </c>
      <c r="F848" s="1" t="str">
        <f>IF('ЗАКАЗ CLINCH - ADIDAS'!I852=0,"",'ЗАКАЗ CLINCH - ADIDAS'!I852)</f>
        <v/>
      </c>
    </row>
    <row r="849" spans="1:6">
      <c r="A849" s="80">
        <f>'ЗАКАЗ CLINCH - ADIDAS'!A853</f>
        <v>3662513153306</v>
      </c>
      <c r="F849" s="1" t="str">
        <f>IF('ЗАКАЗ CLINCH - ADIDAS'!I853=0,"",'ЗАКАЗ CLINCH - ADIDAS'!I853)</f>
        <v/>
      </c>
    </row>
    <row r="850" spans="1:6">
      <c r="A850" s="80">
        <f>'ЗАКАЗ CLINCH - ADIDAS'!A854</f>
        <v>3662513153313</v>
      </c>
      <c r="F850" s="1" t="str">
        <f>IF('ЗАКАЗ CLINCH - ADIDAS'!I854=0,"",'ЗАКАЗ CLINCH - ADIDAS'!I854)</f>
        <v/>
      </c>
    </row>
    <row r="851" spans="1:6">
      <c r="A851" s="80">
        <f>'ЗАКАЗ CLINCH - ADIDAS'!A855</f>
        <v>3662513351474</v>
      </c>
      <c r="F851" s="1" t="str">
        <f>IF('ЗАКАЗ CLINCH - ADIDAS'!I855=0,"",'ЗАКАЗ CLINCH - ADIDAS'!I855)</f>
        <v/>
      </c>
    </row>
    <row r="852" spans="1:6">
      <c r="A852" s="80">
        <f>'ЗАКАЗ CLINCH - ADIDAS'!A856</f>
        <v>3700378387037</v>
      </c>
      <c r="F852" s="1" t="str">
        <f>IF('ЗАКАЗ CLINCH - ADIDAS'!I856=0,"",'ЗАКАЗ CLINCH - ADIDAS'!I856)</f>
        <v/>
      </c>
    </row>
    <row r="853" spans="1:6">
      <c r="A853" s="80">
        <f>'ЗАКАЗ CLINCH - ADIDAS'!A857</f>
        <v>3662513267812</v>
      </c>
      <c r="F853" s="1" t="str">
        <f>IF('ЗАКАЗ CLINCH - ADIDAS'!I857=0,"",'ЗАКАЗ CLINCH - ADIDAS'!I857)</f>
        <v/>
      </c>
    </row>
    <row r="854" spans="1:6">
      <c r="A854" s="80">
        <f>'ЗАКАЗ CLINCH - ADIDAS'!A858</f>
        <v>3662513267829</v>
      </c>
      <c r="F854" s="1" t="str">
        <f>IF('ЗАКАЗ CLINCH - ADIDAS'!I858=0,"",'ЗАКАЗ CLINCH - ADIDAS'!I858)</f>
        <v/>
      </c>
    </row>
    <row r="855" spans="1:6">
      <c r="A855" s="80">
        <f>'ЗАКАЗ CLINCH - ADIDAS'!A859</f>
        <v>3662513413929</v>
      </c>
      <c r="F855" s="1" t="str">
        <f>IF('ЗАКАЗ CLINCH - ADIDAS'!I859=0,"",'ЗАКАЗ CLINCH - ADIDAS'!I859)</f>
        <v/>
      </c>
    </row>
    <row r="856" spans="1:6">
      <c r="A856" s="80">
        <f>'ЗАКАЗ CLINCH - ADIDAS'!A860</f>
        <v>3662513261858</v>
      </c>
      <c r="F856" s="1" t="str">
        <f>IF('ЗАКАЗ CLINCH - ADIDAS'!I860=0,"",'ЗАКАЗ CLINCH - ADIDAS'!I860)</f>
        <v/>
      </c>
    </row>
    <row r="857" spans="1:6">
      <c r="A857" s="80">
        <f>'ЗАКАЗ CLINCH - ADIDAS'!A861</f>
        <v>3662513261865</v>
      </c>
      <c r="F857" s="1" t="str">
        <f>IF('ЗАКАЗ CLINCH - ADIDAS'!I861=0,"",'ЗАКАЗ CLINCH - ADIDAS'!I861)</f>
        <v/>
      </c>
    </row>
    <row r="858" spans="1:6">
      <c r="A858" s="80">
        <f>'ЗАКАЗ CLINCH - ADIDAS'!A862</f>
        <v>3662513261872</v>
      </c>
      <c r="F858" s="1" t="str">
        <f>IF('ЗАКАЗ CLINCH - ADIDAS'!I862=0,"",'ЗАКАЗ CLINCH - ADIDAS'!I862)</f>
        <v/>
      </c>
    </row>
    <row r="859" spans="1:6">
      <c r="A859" s="80">
        <f>'ЗАКАЗ CLINCH - ADIDAS'!A863</f>
        <v>3662513261889</v>
      </c>
      <c r="F859" s="1" t="str">
        <f>IF('ЗАКАЗ CLINCH - ADIDAS'!I863=0,"",'ЗАКАЗ CLINCH - ADIDAS'!I863)</f>
        <v/>
      </c>
    </row>
    <row r="860" spans="1:6">
      <c r="A860" s="80">
        <f>'ЗАКАЗ CLINCH - ADIDAS'!A864</f>
        <v>3662513013532</v>
      </c>
      <c r="F860" s="1" t="str">
        <f>IF('ЗАКАЗ CLINCH - ADIDAS'!I864=0,"",'ЗАКАЗ CLINCH - ADIDAS'!I864)</f>
        <v/>
      </c>
    </row>
    <row r="861" spans="1:6">
      <c r="A861" s="80">
        <f>'ЗАКАЗ CLINCH - ADIDAS'!A865</f>
        <v>3662513013549</v>
      </c>
      <c r="F861" s="1" t="str">
        <f>IF('ЗАКАЗ CLINCH - ADIDAS'!I865=0,"",'ЗАКАЗ CLINCH - ADIDAS'!I865)</f>
        <v/>
      </c>
    </row>
    <row r="862" spans="1:6">
      <c r="A862" s="80">
        <f>'ЗАКАЗ CLINCH - ADIDAS'!A866</f>
        <v>3662513013556</v>
      </c>
      <c r="F862" s="1" t="str">
        <f>IF('ЗАКАЗ CLINCH - ADIDAS'!I866=0,"",'ЗАКАЗ CLINCH - ADIDAS'!I866)</f>
        <v/>
      </c>
    </row>
    <row r="863" spans="1:6">
      <c r="A863" s="80">
        <f>'ЗАКАЗ CLINCH - ADIDAS'!A867</f>
        <v>3662513013563</v>
      </c>
      <c r="F863" s="1" t="str">
        <f>IF('ЗАКАЗ CLINCH - ADIDAS'!I867=0,"",'ЗАКАЗ CLINCH - ADIDAS'!I867)</f>
        <v/>
      </c>
    </row>
    <row r="864" spans="1:6">
      <c r="A864" s="80">
        <f>'ЗАКАЗ CLINCH - ADIDAS'!A868</f>
        <v>3662513444671</v>
      </c>
      <c r="F864" s="1" t="str">
        <f>IF('ЗАКАЗ CLINCH - ADIDAS'!I868=0,"",'ЗАКАЗ CLINCH - ADIDAS'!I868)</f>
        <v/>
      </c>
    </row>
    <row r="865" spans="1:6">
      <c r="A865" s="80">
        <f>'ЗАКАЗ CLINCH - ADIDAS'!A869</f>
        <v>3662513444688</v>
      </c>
      <c r="F865" s="1" t="str">
        <f>IF('ЗАКАЗ CLINCH - ADIDAS'!I869=0,"",'ЗАКАЗ CLINCH - ADIDAS'!I869)</f>
        <v/>
      </c>
    </row>
    <row r="866" spans="1:6">
      <c r="A866" s="80">
        <f>'ЗАКАЗ CLINCH - ADIDAS'!A870</f>
        <v>3662513444701</v>
      </c>
      <c r="F866" s="1" t="str">
        <f>IF('ЗАКАЗ CLINCH - ADIDAS'!I870=0,"",'ЗАКАЗ CLINCH - ADIDAS'!I870)</f>
        <v/>
      </c>
    </row>
    <row r="867" spans="1:6">
      <c r="A867" s="80">
        <f>'ЗАКАЗ CLINCH - ADIDAS'!A871</f>
        <v>3662513444718</v>
      </c>
      <c r="F867" s="1" t="str">
        <f>IF('ЗАКАЗ CLINCH - ADIDAS'!I871=0,"",'ЗАКАЗ CLINCH - ADIDAS'!I871)</f>
        <v/>
      </c>
    </row>
    <row r="868" spans="1:6">
      <c r="A868" s="80">
        <f>'ЗАКАЗ CLINCH - ADIDAS'!A872</f>
        <v>3662513444725</v>
      </c>
      <c r="F868" s="1" t="str">
        <f>IF('ЗАКАЗ CLINCH - ADIDAS'!I872=0,"",'ЗАКАЗ CLINCH - ADIDAS'!I872)</f>
        <v/>
      </c>
    </row>
    <row r="869" spans="1:6">
      <c r="A869" s="80">
        <f>'ЗАКАЗ CLINCH - ADIDAS'!A873</f>
        <v>3662513503392</v>
      </c>
      <c r="F869" s="1" t="str">
        <f>IF('ЗАКАЗ CLINCH - ADIDAS'!I873=0,"",'ЗАКАЗ CLINCH - ADIDAS'!I873)</f>
        <v/>
      </c>
    </row>
    <row r="870" spans="1:6">
      <c r="A870" s="80">
        <f>'ЗАКАЗ CLINCH - ADIDAS'!A874</f>
        <v>3662513536574</v>
      </c>
      <c r="F870" s="1" t="str">
        <f>IF('ЗАКАЗ CLINCH - ADIDAS'!I874=0,"",'ЗАКАЗ CLINCH - ADIDAS'!I874)</f>
        <v/>
      </c>
    </row>
    <row r="871" spans="1:6">
      <c r="A871" s="80">
        <f>'ЗАКАЗ CLINCH - ADIDAS'!A875</f>
        <v>3662513536581</v>
      </c>
      <c r="F871" s="1" t="str">
        <f>IF('ЗАКАЗ CLINCH - ADIDAS'!I875=0,"",'ЗАКАЗ CLINCH - ADIDAS'!I875)</f>
        <v/>
      </c>
    </row>
    <row r="872" spans="1:6">
      <c r="A872" s="80">
        <f>'ЗАКАЗ CLINCH - ADIDAS'!A876</f>
        <v>3662513536543</v>
      </c>
      <c r="F872" s="1" t="str">
        <f>IF('ЗАКАЗ CLINCH - ADIDAS'!I876=0,"",'ЗАКАЗ CLINCH - ADIDAS'!I876)</f>
        <v/>
      </c>
    </row>
    <row r="873" spans="1:6">
      <c r="A873" s="80">
        <f>'ЗАКАЗ CLINCH - ADIDAS'!A877</f>
        <v>3662513552611</v>
      </c>
      <c r="F873" s="1" t="str">
        <f>IF('ЗАКАЗ CLINCH - ADIDAS'!I877=0,"",'ЗАКАЗ CLINCH - ADIDAS'!I877)</f>
        <v/>
      </c>
    </row>
    <row r="874" spans="1:6">
      <c r="A874" s="80">
        <f>'ЗАКАЗ CLINCH - ADIDAS'!A878</f>
        <v>3662513536628</v>
      </c>
      <c r="F874" s="1" t="str">
        <f>IF('ЗАКАЗ CLINCH - ADIDAS'!I878=0,"",'ЗАКАЗ CLINCH - ADIDAS'!I878)</f>
        <v/>
      </c>
    </row>
    <row r="875" spans="1:6">
      <c r="A875" s="80">
        <f>'ЗАКАЗ CLINCH - ADIDAS'!A879</f>
        <v>3662513536550</v>
      </c>
      <c r="F875" s="1" t="str">
        <f>IF('ЗАКАЗ CLINCH - ADIDAS'!I879=0,"",'ЗАКАЗ CLINCH - ADIDAS'!I879)</f>
        <v/>
      </c>
    </row>
    <row r="876" spans="1:6">
      <c r="A876" s="80">
        <f>'ЗАКАЗ CLINCH - ADIDAS'!A880</f>
        <v>3662513552628</v>
      </c>
      <c r="F876" s="1" t="str">
        <f>IF('ЗАКАЗ CLINCH - ADIDAS'!I880=0,"",'ЗАКАЗ CLINCH - ADIDAS'!I880)</f>
        <v/>
      </c>
    </row>
    <row r="877" spans="1:6">
      <c r="A877" s="80">
        <f>'ЗАКАЗ CLINCH - ADIDAS'!A881</f>
        <v>3700378404413</v>
      </c>
      <c r="F877" s="1" t="str">
        <f>IF('ЗАКАЗ CLINCH - ADIDAS'!I881=0,"",'ЗАКАЗ CLINCH - ADIDAS'!I881)</f>
        <v/>
      </c>
    </row>
    <row r="878" spans="1:6">
      <c r="A878" s="80">
        <f>'ЗАКАЗ CLINCH - ADIDAS'!A882</f>
        <v>3700378404420</v>
      </c>
      <c r="F878" s="1" t="str">
        <f>IF('ЗАКАЗ CLINCH - ADIDAS'!I882=0,"",'ЗАКАЗ CLINCH - ADIDAS'!I882)</f>
        <v/>
      </c>
    </row>
    <row r="879" spans="1:6">
      <c r="A879" s="80">
        <f>'ЗАКАЗ CLINCH - ADIDAS'!A883</f>
        <v>3700378404437</v>
      </c>
      <c r="F879" s="1" t="str">
        <f>IF('ЗАКАЗ CLINCH - ADIDAS'!I883=0,"",'ЗАКАЗ CLINCH - ADIDAS'!I883)</f>
        <v/>
      </c>
    </row>
    <row r="880" spans="1:6">
      <c r="A880" s="80">
        <f>'ЗАКАЗ CLINCH - ADIDAS'!A884</f>
        <v>3700378404444</v>
      </c>
      <c r="F880" s="1" t="str">
        <f>IF('ЗАКАЗ CLINCH - ADIDAS'!I884=0,"",'ЗАКАЗ CLINCH - ADIDAS'!I884)</f>
        <v/>
      </c>
    </row>
    <row r="881" spans="1:6">
      <c r="A881" s="80">
        <f>'ЗАКАЗ CLINCH - ADIDAS'!A885</f>
        <v>3700378390525</v>
      </c>
      <c r="F881" s="1" t="str">
        <f>IF('ЗАКАЗ CLINCH - ADIDAS'!I885=0,"",'ЗАКАЗ CLINCH - ADIDAS'!I885)</f>
        <v/>
      </c>
    </row>
    <row r="882" spans="1:6">
      <c r="A882" s="80">
        <f>'ЗАКАЗ CLINCH - ADIDAS'!A886</f>
        <v>3662513004080</v>
      </c>
      <c r="F882" s="1" t="str">
        <f>IF('ЗАКАЗ CLINCH - ADIDAS'!I886=0,"",'ЗАКАЗ CLINCH - ADIDAS'!I886)</f>
        <v/>
      </c>
    </row>
    <row r="883" spans="1:6">
      <c r="A883" s="80">
        <f>'ЗАКАЗ CLINCH - ADIDAS'!A887</f>
        <v>3662513004097</v>
      </c>
      <c r="F883" s="1" t="str">
        <f>IF('ЗАКАЗ CLINCH - ADIDAS'!I887=0,"",'ЗАКАЗ CLINCH - ADIDAS'!I887)</f>
        <v/>
      </c>
    </row>
    <row r="884" spans="1:6">
      <c r="A884" s="80">
        <f>'ЗАКАЗ CLINCH - ADIDAS'!A888</f>
        <v>3662513004103</v>
      </c>
      <c r="F884" s="1" t="str">
        <f>IF('ЗАКАЗ CLINCH - ADIDAS'!I888=0,"",'ЗАКАЗ CLINCH - ADIDAS'!I888)</f>
        <v/>
      </c>
    </row>
    <row r="885" spans="1:6">
      <c r="A885" s="80">
        <f>'ЗАКАЗ CLINCH - ADIDAS'!A889</f>
        <v>3662513004110</v>
      </c>
      <c r="F885" s="1" t="str">
        <f>IF('ЗАКАЗ CLINCH - ADIDAS'!I889=0,"",'ЗАКАЗ CLINCH - ADIDAS'!I889)</f>
        <v/>
      </c>
    </row>
    <row r="886" spans="1:6">
      <c r="A886" s="80">
        <f>'ЗАКАЗ CLINCH - ADIDAS'!A890</f>
        <v>3700378390471</v>
      </c>
      <c r="F886" s="1" t="str">
        <f>IF('ЗАКАЗ CLINCH - ADIDAS'!I890=0,"",'ЗАКАЗ CLINCH - ADIDAS'!I890)</f>
        <v/>
      </c>
    </row>
    <row r="887" spans="1:6">
      <c r="A887" s="80">
        <f>'ЗАКАЗ CLINCH - ADIDAS'!A891</f>
        <v>3700378390488</v>
      </c>
      <c r="F887" s="1" t="str">
        <f>IF('ЗАКАЗ CLINCH - ADIDAS'!I891=0,"",'ЗАКАЗ CLINCH - ADIDAS'!I891)</f>
        <v/>
      </c>
    </row>
    <row r="888" spans="1:6">
      <c r="A888" s="80">
        <f>'ЗАКАЗ CLINCH - ADIDAS'!A892</f>
        <v>3700378390495</v>
      </c>
      <c r="F888" s="1" t="str">
        <f>IF('ЗАКАЗ CLINCH - ADIDAS'!I892=0,"",'ЗАКАЗ CLINCH - ADIDAS'!I892)</f>
        <v/>
      </c>
    </row>
    <row r="889" spans="1:6">
      <c r="A889" s="80">
        <f>'ЗАКАЗ CLINCH - ADIDAS'!A893</f>
        <v>3700378390501</v>
      </c>
      <c r="F889" s="1" t="str">
        <f>IF('ЗАКАЗ CLINCH - ADIDAS'!I893=0,"",'ЗАКАЗ CLINCH - ADIDAS'!I893)</f>
        <v/>
      </c>
    </row>
    <row r="890" spans="1:6">
      <c r="A890" s="80">
        <f>'ЗАКАЗ CLINCH - ADIDAS'!A894</f>
        <v>3662513446699</v>
      </c>
      <c r="F890" s="1" t="str">
        <f>IF('ЗАКАЗ CLINCH - ADIDAS'!I894=0,"",'ЗАКАЗ CLINCH - ADIDAS'!I894)</f>
        <v/>
      </c>
    </row>
    <row r="891" spans="1:6">
      <c r="A891" s="80">
        <f>'ЗАКАЗ CLINCH - ADIDAS'!A895</f>
        <v>3662513446750</v>
      </c>
      <c r="F891" s="1" t="str">
        <f>IF('ЗАКАЗ CLINCH - ADIDAS'!I895=0,"",'ЗАКАЗ CLINCH - ADIDAS'!I895)</f>
        <v/>
      </c>
    </row>
    <row r="892" spans="1:6">
      <c r="A892" s="80">
        <f>'ЗАКАЗ CLINCH - ADIDAS'!A896</f>
        <v>3662513535980</v>
      </c>
      <c r="F892" s="1" t="str">
        <f>IF('ЗАКАЗ CLINCH - ADIDAS'!I896=0,"",'ЗАКАЗ CLINCH - ADIDAS'!I896)</f>
        <v/>
      </c>
    </row>
    <row r="893" spans="1:6">
      <c r="A893" s="80">
        <f>'ЗАКАЗ CLINCH - ADIDAS'!A897</f>
        <v>3662513445616</v>
      </c>
      <c r="F893" s="1" t="str">
        <f>IF('ЗАКАЗ CLINCH - ADIDAS'!I897=0,"",'ЗАКАЗ CLINCH - ADIDAS'!I897)</f>
        <v/>
      </c>
    </row>
    <row r="894" spans="1:6">
      <c r="A894" s="80">
        <f>'ЗАКАЗ CLINCH - ADIDAS'!A898</f>
        <v>3700378404062</v>
      </c>
      <c r="F894" s="1" t="str">
        <f>IF('ЗАКАЗ CLINCH - ADIDAS'!I898=0,"",'ЗАКАЗ CLINCH - ADIDAS'!I898)</f>
        <v/>
      </c>
    </row>
    <row r="895" spans="1:6">
      <c r="A895" s="80">
        <f>'ЗАКАЗ CLINCH - ADIDAS'!A899</f>
        <v>3662513009580</v>
      </c>
      <c r="F895" s="1" t="str">
        <f>IF('ЗАКАЗ CLINCH - ADIDAS'!I899=0,"",'ЗАКАЗ CLINCH - ADIDAS'!I899)</f>
        <v/>
      </c>
    </row>
    <row r="896" spans="1:6">
      <c r="A896" s="80">
        <f>'ЗАКАЗ CLINCH - ADIDAS'!A900</f>
        <v>3700378403829</v>
      </c>
      <c r="F896" s="1" t="str">
        <f>IF('ЗАКАЗ CLINCH - ADIDAS'!I900=0,"",'ЗАКАЗ CLINCH - ADIDAS'!I900)</f>
        <v/>
      </c>
    </row>
    <row r="897" spans="1:6">
      <c r="A897" s="80">
        <f>'ЗАКАЗ CLINCH - ADIDAS'!A901</f>
        <v>3700378403836</v>
      </c>
      <c r="F897" s="1" t="str">
        <f>IF('ЗАКАЗ CLINCH - ADIDAS'!I901=0,"",'ЗАКАЗ CLINCH - ADIDAS'!I901)</f>
        <v/>
      </c>
    </row>
    <row r="898" spans="1:6">
      <c r="A898" s="80">
        <f>'ЗАКАЗ CLINCH - ADIDAS'!A902</f>
        <v>3700378403843</v>
      </c>
      <c r="F898" s="1" t="str">
        <f>IF('ЗАКАЗ CLINCH - ADIDAS'!I902=0,"",'ЗАКАЗ CLINCH - ADIDAS'!I902)</f>
        <v/>
      </c>
    </row>
    <row r="899" spans="1:6">
      <c r="A899" s="80">
        <f>'ЗАКАЗ CLINCH - ADIDAS'!A903</f>
        <v>3700378403850</v>
      </c>
      <c r="F899" s="1" t="str">
        <f>IF('ЗАКАЗ CLINCH - ADIDAS'!I903=0,"",'ЗАКАЗ CLINCH - ADIDAS'!I903)</f>
        <v/>
      </c>
    </row>
    <row r="900" spans="1:6">
      <c r="A900" s="80">
        <f>'ЗАКАЗ CLINCH - ADIDAS'!A904</f>
        <v>3662513009634</v>
      </c>
      <c r="F900" s="1" t="str">
        <f>IF('ЗАКАЗ CLINCH - ADIDAS'!I904=0,"",'ЗАКАЗ CLINCH - ADIDAS'!I904)</f>
        <v/>
      </c>
    </row>
    <row r="901" spans="1:6">
      <c r="A901" s="80">
        <f>'ЗАКАЗ CLINCH - ADIDAS'!A905</f>
        <v>3700378403867</v>
      </c>
      <c r="F901" s="1" t="str">
        <f>IF('ЗАКАЗ CLINCH - ADIDAS'!I905=0,"",'ЗАКАЗ CLINCH - ADIDAS'!I905)</f>
        <v/>
      </c>
    </row>
    <row r="902" spans="1:6">
      <c r="A902" s="80">
        <f>'ЗАКАЗ CLINCH - ADIDAS'!A906</f>
        <v>3700378403874</v>
      </c>
      <c r="F902" s="1" t="str">
        <f>IF('ЗАКАЗ CLINCH - ADIDAS'!I906=0,"",'ЗАКАЗ CLINCH - ADIDAS'!I906)</f>
        <v/>
      </c>
    </row>
    <row r="903" spans="1:6">
      <c r="A903" s="80">
        <f>'ЗАКАЗ CLINCH - ADIDAS'!A907</f>
        <v>3700378403881</v>
      </c>
      <c r="F903" s="1" t="str">
        <f>IF('ЗАКАЗ CLINCH - ADIDAS'!I907=0,"",'ЗАКАЗ CLINCH - ADIDAS'!I907)</f>
        <v/>
      </c>
    </row>
    <row r="904" spans="1:6">
      <c r="A904" s="80">
        <f>'ЗАКАЗ CLINCH - ADIDAS'!A908</f>
        <v>3700378403898</v>
      </c>
      <c r="F904" s="1" t="str">
        <f>IF('ЗАКАЗ CLINCH - ADIDAS'!I908=0,"",'ЗАКАЗ CLINCH - ADIDAS'!I908)</f>
        <v/>
      </c>
    </row>
    <row r="905" spans="1:6">
      <c r="A905" s="80">
        <f>'ЗАКАЗ CLINCH - ADIDAS'!A909</f>
        <v>3662513014157</v>
      </c>
      <c r="F905" s="1" t="str">
        <f>IF('ЗАКАЗ CLINCH - ADIDAS'!I909=0,"",'ЗАКАЗ CLINCH - ADIDAS'!I909)</f>
        <v/>
      </c>
    </row>
    <row r="906" spans="1:6">
      <c r="A906" s="80">
        <f>'ЗАКАЗ CLINCH - ADIDAS'!A910</f>
        <v>3700378403584</v>
      </c>
      <c r="F906" s="1" t="str">
        <f>IF('ЗАКАЗ CLINCH - ADIDAS'!I910=0,"",'ЗАКАЗ CLINCH - ADIDAS'!I910)</f>
        <v/>
      </c>
    </row>
    <row r="907" spans="1:6">
      <c r="A907" s="80">
        <f>'ЗАКАЗ CLINCH - ADIDAS'!A911</f>
        <v>3700378403591</v>
      </c>
      <c r="F907" s="1" t="str">
        <f>IF('ЗАКАЗ CLINCH - ADIDAS'!I911=0,"",'ЗАКАЗ CLINCH - ADIDAS'!I911)</f>
        <v/>
      </c>
    </row>
    <row r="908" spans="1:6">
      <c r="A908" s="80">
        <f>'ЗАКАЗ CLINCH - ADIDAS'!A912</f>
        <v>3700378403607</v>
      </c>
      <c r="F908" s="1" t="str">
        <f>IF('ЗАКАЗ CLINCH - ADIDAS'!I912=0,"",'ЗАКАЗ CLINCH - ADIDAS'!I912)</f>
        <v/>
      </c>
    </row>
    <row r="909" spans="1:6">
      <c r="A909" s="80">
        <f>'ЗАКАЗ CLINCH - ADIDAS'!A913</f>
        <v>3700378403614</v>
      </c>
      <c r="F909" s="1" t="str">
        <f>IF('ЗАКАЗ CLINCH - ADIDAS'!I913=0,"",'ЗАКАЗ CLINCH - ADIDAS'!I913)</f>
        <v/>
      </c>
    </row>
    <row r="910" spans="1:6">
      <c r="A910" s="80">
        <f>'ЗАКАЗ CLINCH - ADIDAS'!A914</f>
        <v>3662513014164</v>
      </c>
      <c r="F910" s="1" t="str">
        <f>IF('ЗАКАЗ CLINCH - ADIDAS'!I914=0,"",'ЗАКАЗ CLINCH - ADIDAS'!I914)</f>
        <v/>
      </c>
    </row>
    <row r="911" spans="1:6">
      <c r="A911" s="80">
        <f>'ЗАКАЗ CLINCH - ADIDAS'!A915</f>
        <v>3700378403621</v>
      </c>
      <c r="F911" s="1" t="str">
        <f>IF('ЗАКАЗ CLINCH - ADIDAS'!I915=0,"",'ЗАКАЗ CLINCH - ADIDAS'!I915)</f>
        <v/>
      </c>
    </row>
    <row r="912" spans="1:6">
      <c r="A912" s="80">
        <f>'ЗАКАЗ CLINCH - ADIDAS'!A916</f>
        <v>3700378403638</v>
      </c>
      <c r="F912" s="1" t="str">
        <f>IF('ЗАКАЗ CLINCH - ADIDAS'!I916=0,"",'ЗАКАЗ CLINCH - ADIDAS'!I916)</f>
        <v/>
      </c>
    </row>
    <row r="913" spans="1:6">
      <c r="A913" s="80">
        <f>'ЗАКАЗ CLINCH - ADIDAS'!A917</f>
        <v>3700378403645</v>
      </c>
      <c r="F913" s="1" t="str">
        <f>IF('ЗАКАЗ CLINCH - ADIDAS'!I917=0,"",'ЗАКАЗ CLINCH - ADIDAS'!I917)</f>
        <v/>
      </c>
    </row>
    <row r="914" spans="1:6">
      <c r="A914" s="80">
        <f>'ЗАКАЗ CLINCH - ADIDAS'!A918</f>
        <v>3700378403652</v>
      </c>
      <c r="F914" s="1" t="str">
        <f>IF('ЗАКАЗ CLINCH - ADIDAS'!I918=0,"",'ЗАКАЗ CLINCH - ADIDAS'!I918)</f>
        <v/>
      </c>
    </row>
    <row r="915" spans="1:6">
      <c r="A915" s="80">
        <f>'ЗАКАЗ CLINCH - ADIDAS'!A919</f>
        <v>3662513138617</v>
      </c>
      <c r="F915" s="1" t="str">
        <f>IF('ЗАКАЗ CLINCH - ADIDAS'!I919=0,"",'ЗАКАЗ CLINCH - ADIDAS'!I919)</f>
        <v/>
      </c>
    </row>
    <row r="916" spans="1:6">
      <c r="A916" s="80">
        <f>'ЗАКАЗ CLINCH - ADIDAS'!A920</f>
        <v>3662513138624</v>
      </c>
      <c r="F916" s="1" t="str">
        <f>IF('ЗАКАЗ CLINCH - ADIDAS'!I920=0,"",'ЗАКАЗ CLINCH - ADIDAS'!I920)</f>
        <v/>
      </c>
    </row>
    <row r="917" spans="1:6">
      <c r="A917" s="80">
        <f>'ЗАКАЗ CLINCH - ADIDAS'!A921</f>
        <v>3662513138648</v>
      </c>
      <c r="F917" s="1" t="str">
        <f>IF('ЗАКАЗ CLINCH - ADIDAS'!I921=0,"",'ЗАКАЗ CLINCH - ADIDAS'!I921)</f>
        <v/>
      </c>
    </row>
    <row r="918" spans="1:6">
      <c r="A918" s="80">
        <f>'ЗАКАЗ CLINCH - ADIDAS'!A922</f>
        <v>3662513451174</v>
      </c>
      <c r="F918" s="1" t="str">
        <f>IF('ЗАКАЗ CLINCH - ADIDAS'!I922=0,"",'ЗАКАЗ CLINCH - ADIDAS'!I922)</f>
        <v/>
      </c>
    </row>
    <row r="919" spans="1:6">
      <c r="A919" s="80">
        <f>'ЗАКАЗ CLINCH - ADIDAS'!A923</f>
        <v>3662513451181</v>
      </c>
      <c r="F919" s="1" t="str">
        <f>IF('ЗАКАЗ CLINCH - ADIDAS'!I923=0,"",'ЗАКАЗ CLINCH - ADIDAS'!I923)</f>
        <v/>
      </c>
    </row>
    <row r="920" spans="1:6">
      <c r="A920" s="80">
        <f>'ЗАКАЗ CLINCH - ADIDAS'!A924</f>
        <v>3662513523925</v>
      </c>
      <c r="F920" s="1" t="str">
        <f>IF('ЗАКАЗ CLINCH - ADIDAS'!I924=0,"",'ЗАКАЗ CLINCH - ADIDAS'!I924)</f>
        <v/>
      </c>
    </row>
    <row r="921" spans="1:6">
      <c r="A921" s="80">
        <f>'ЗАКАЗ CLINCH - ADIDAS'!A925</f>
        <v>3662513015574</v>
      </c>
      <c r="F921" s="1" t="str">
        <f>IF('ЗАКАЗ CLINCH - ADIDAS'!I925=0,"",'ЗАКАЗ CLINCH - ADIDAS'!I925)</f>
        <v/>
      </c>
    </row>
    <row r="922" spans="1:6">
      <c r="A922" s="80">
        <f>'ЗАКАЗ CLINCH - ADIDAS'!A926</f>
        <v>3662513015581</v>
      </c>
      <c r="F922" s="1" t="str">
        <f>IF('ЗАКАЗ CLINCH - ADIDAS'!I926=0,"",'ЗАКАЗ CLINCH - ADIDAS'!I926)</f>
        <v/>
      </c>
    </row>
    <row r="923" spans="1:6">
      <c r="A923" s="80">
        <f>'ЗАКАЗ CLINCH - ADIDAS'!A927</f>
        <v>3662513015598</v>
      </c>
      <c r="F923" s="1" t="str">
        <f>IF('ЗАКАЗ CLINCH - ADIDAS'!I927=0,"",'ЗАКАЗ CLINCH - ADIDAS'!I927)</f>
        <v/>
      </c>
    </row>
    <row r="924" spans="1:6">
      <c r="A924" s="80">
        <f>'ЗАКАЗ CLINCH - ADIDAS'!A928</f>
        <v>3662513523918</v>
      </c>
      <c r="F924" s="1" t="str">
        <f>IF('ЗАКАЗ CLINCH - ADIDAS'!I928=0,"",'ЗАКАЗ CLINCH - ADIDAS'!I928)</f>
        <v/>
      </c>
    </row>
    <row r="925" spans="1:6">
      <c r="A925" s="80">
        <f>'ЗАКАЗ CLINCH - ADIDAS'!A929</f>
        <v>3700378314248</v>
      </c>
      <c r="F925" s="1" t="str">
        <f>IF('ЗАКАЗ CLINCH - ADIDAS'!I929=0,"",'ЗАКАЗ CLINCH - ADIDAS'!I929)</f>
        <v/>
      </c>
    </row>
    <row r="926" spans="1:6">
      <c r="A926" s="80">
        <f>'ЗАКАЗ CLINCH - ADIDAS'!A930</f>
        <v>3700378314255</v>
      </c>
      <c r="F926" s="1" t="str">
        <f>IF('ЗАКАЗ CLINCH - ADIDAS'!I930=0,"",'ЗАКАЗ CLINCH - ADIDAS'!I930)</f>
        <v/>
      </c>
    </row>
    <row r="927" spans="1:6">
      <c r="A927" s="80">
        <f>'ЗАКАЗ CLINCH - ADIDAS'!A931</f>
        <v>3700378314262</v>
      </c>
      <c r="F927" s="1" t="str">
        <f>IF('ЗАКАЗ CLINCH - ADIDAS'!I931=0,"",'ЗАКАЗ CLINCH - ADIDAS'!I931)</f>
        <v/>
      </c>
    </row>
    <row r="928" spans="1:6">
      <c r="A928" s="80">
        <f>'ЗАКАЗ CLINCH - ADIDAS'!A932</f>
        <v>3700378390235</v>
      </c>
      <c r="F928" s="1" t="str">
        <f>IF('ЗАКАЗ CLINCH - ADIDAS'!I932=0,"",'ЗАКАЗ CLINCH - ADIDAS'!I932)</f>
        <v/>
      </c>
    </row>
    <row r="929" spans="1:6">
      <c r="A929" s="80">
        <f>'ЗАКАЗ CLINCH - ADIDAS'!A933</f>
        <v>3700378390242</v>
      </c>
      <c r="F929" s="1" t="str">
        <f>IF('ЗАКАЗ CLINCH - ADIDAS'!I933=0,"",'ЗАКАЗ CLINCH - ADIDAS'!I933)</f>
        <v/>
      </c>
    </row>
    <row r="930" spans="1:6">
      <c r="A930" s="80">
        <f>'ЗАКАЗ CLINCH - ADIDAS'!A934</f>
        <v>3700378390259</v>
      </c>
      <c r="F930" s="1" t="str">
        <f>IF('ЗАКАЗ CLINCH - ADIDAS'!I934=0,"",'ЗАКАЗ CLINCH - ADIDAS'!I934)</f>
        <v/>
      </c>
    </row>
    <row r="931" spans="1:6">
      <c r="A931" s="80">
        <f>'ЗАКАЗ CLINCH - ADIDAS'!A935</f>
        <v>3700378390266</v>
      </c>
      <c r="F931" s="1" t="str">
        <f>IF('ЗАКАЗ CLINCH - ADIDAS'!I935=0,"",'ЗАКАЗ CLINCH - ADIDAS'!I935)</f>
        <v/>
      </c>
    </row>
    <row r="932" spans="1:6">
      <c r="A932" s="80">
        <f>'ЗАКАЗ CLINCH - ADIDAS'!A936</f>
        <v>3700378390280</v>
      </c>
      <c r="F932" s="1" t="str">
        <f>IF('ЗАКАЗ CLINCH - ADIDAS'!I936=0,"",'ЗАКАЗ CLINCH - ADIDAS'!I936)</f>
        <v/>
      </c>
    </row>
    <row r="933" spans="1:6">
      <c r="A933" s="80">
        <f>'ЗАКАЗ CLINCH - ADIDAS'!A937</f>
        <v>3700378390297</v>
      </c>
      <c r="F933" s="1" t="str">
        <f>IF('ЗАКАЗ CLINCH - ADIDAS'!I937=0,"",'ЗАКАЗ CLINCH - ADIDAS'!I937)</f>
        <v/>
      </c>
    </row>
    <row r="934" spans="1:6">
      <c r="A934" s="80">
        <f>'ЗАКАЗ CLINCH - ADIDAS'!A938</f>
        <v>3700378390303</v>
      </c>
      <c r="F934" s="1" t="str">
        <f>IF('ЗАКАЗ CLINCH - ADIDAS'!I938=0,"",'ЗАКАЗ CLINCH - ADIDAS'!I938)</f>
        <v/>
      </c>
    </row>
    <row r="935" spans="1:6">
      <c r="A935" s="80">
        <f>'ЗАКАЗ CLINCH - ADIDAS'!A939</f>
        <v>3700378390310</v>
      </c>
      <c r="F935" s="1" t="str">
        <f>IF('ЗАКАЗ CLINCH - ADIDAS'!I939=0,"",'ЗАКАЗ CLINCH - ADIDAS'!I939)</f>
        <v/>
      </c>
    </row>
    <row r="936" spans="1:6">
      <c r="A936" s="80">
        <f>'ЗАКАЗ CLINCH - ADIDAS'!A940</f>
        <v>3700378390327</v>
      </c>
      <c r="F936" s="1" t="str">
        <f>IF('ЗАКАЗ CLINCH - ADIDAS'!I940=0,"",'ЗАКАЗ CLINCH - ADIDAS'!I940)</f>
        <v/>
      </c>
    </row>
    <row r="937" spans="1:6">
      <c r="A937" s="80">
        <f>'ЗАКАЗ CLINCH - ADIDAS'!A941</f>
        <v>3700378390860</v>
      </c>
      <c r="F937" s="1" t="str">
        <f>IF('ЗАКАЗ CLINCH - ADIDAS'!I941=0,"",'ЗАКАЗ CLINCH - ADIDAS'!I941)</f>
        <v/>
      </c>
    </row>
    <row r="938" spans="1:6">
      <c r="A938" s="80">
        <f>'ЗАКАЗ CLINCH - ADIDAS'!A942</f>
        <v>3700378390877</v>
      </c>
      <c r="F938" s="1" t="str">
        <f>IF('ЗАКАЗ CLINCH - ADIDAS'!I942=0,"",'ЗАКАЗ CLINCH - ADIDAS'!I942)</f>
        <v/>
      </c>
    </row>
    <row r="939" spans="1:6">
      <c r="A939" s="80">
        <f>'ЗАКАЗ CLINCH - ADIDAS'!A943</f>
        <v>3700378390884</v>
      </c>
      <c r="F939" s="1" t="str">
        <f>IF('ЗАКАЗ CLINCH - ADIDAS'!I943=0,"",'ЗАКАЗ CLINCH - ADIDAS'!I943)</f>
        <v/>
      </c>
    </row>
    <row r="940" spans="1:6">
      <c r="A940" s="80">
        <f>'ЗАКАЗ CLINCH - ADIDAS'!A944</f>
        <v>3700378390891</v>
      </c>
      <c r="F940" s="1" t="str">
        <f>IF('ЗАКАЗ CLINCH - ADIDAS'!I944=0,"",'ЗАКАЗ CLINCH - ADIDAS'!I944)</f>
        <v/>
      </c>
    </row>
    <row r="941" spans="1:6">
      <c r="A941" s="80">
        <f>'ЗАКАЗ CLINCH - ADIDAS'!A945</f>
        <v>3700378390341</v>
      </c>
      <c r="F941" s="1" t="str">
        <f>IF('ЗАКАЗ CLINCH - ADIDAS'!I945=0,"",'ЗАКАЗ CLINCH - ADIDAS'!I945)</f>
        <v/>
      </c>
    </row>
    <row r="942" spans="1:6">
      <c r="A942" s="80">
        <f>'ЗАКАЗ CLINCH - ADIDAS'!A946</f>
        <v>3700378390358</v>
      </c>
      <c r="F942" s="1" t="str">
        <f>IF('ЗАКАЗ CLINCH - ADIDAS'!I946=0,"",'ЗАКАЗ CLINCH - ADIDAS'!I946)</f>
        <v/>
      </c>
    </row>
    <row r="943" spans="1:6">
      <c r="A943" s="80">
        <f>'ЗАКАЗ CLINCH - ADIDAS'!A947</f>
        <v>3700378390365</v>
      </c>
      <c r="F943" s="1" t="str">
        <f>IF('ЗАКАЗ CLINCH - ADIDAS'!I947=0,"",'ЗАКАЗ CLINCH - ADIDAS'!I947)</f>
        <v/>
      </c>
    </row>
    <row r="944" spans="1:6">
      <c r="A944" s="80">
        <f>'ЗАКАЗ CLINCH - ADIDAS'!A948</f>
        <v>3700378390372</v>
      </c>
      <c r="F944" s="1" t="str">
        <f>IF('ЗАКАЗ CLINCH - ADIDAS'!I948=0,"",'ЗАКАЗ CLINCH - ADIDAS'!I948)</f>
        <v/>
      </c>
    </row>
    <row r="945" spans="1:6">
      <c r="A945" s="80">
        <f>'ЗАКАЗ CLINCH - ADIDAS'!A949</f>
        <v>3700378390389</v>
      </c>
      <c r="F945" s="1" t="str">
        <f>IF('ЗАКАЗ CLINCH - ADIDAS'!I949=0,"",'ЗАКАЗ CLINCH - ADIDAS'!I949)</f>
        <v/>
      </c>
    </row>
    <row r="946" spans="1:6">
      <c r="A946" s="80">
        <f>'ЗАКАЗ CLINCH - ADIDAS'!A950</f>
        <v>3700378390174</v>
      </c>
      <c r="F946" s="1" t="str">
        <f>IF('ЗАКАЗ CLINCH - ADIDAS'!I950=0,"",'ЗАКАЗ CLINCH - ADIDAS'!I950)</f>
        <v/>
      </c>
    </row>
    <row r="947" spans="1:6">
      <c r="A947" s="80">
        <f>'ЗАКАЗ CLINCH - ADIDAS'!A951</f>
        <v>3700378390181</v>
      </c>
      <c r="F947" s="1" t="str">
        <f>IF('ЗАКАЗ CLINCH - ADIDAS'!I951=0,"",'ЗАКАЗ CLINCH - ADIDAS'!I951)</f>
        <v/>
      </c>
    </row>
    <row r="948" spans="1:6">
      <c r="A948" s="80">
        <f>'ЗАКАЗ CLINCH - ADIDAS'!A952</f>
        <v>3700378390198</v>
      </c>
      <c r="F948" s="1" t="str">
        <f>IF('ЗАКАЗ CLINCH - ADIDAS'!I952=0,"",'ЗАКАЗ CLINCH - ADIDAS'!I952)</f>
        <v/>
      </c>
    </row>
    <row r="949" spans="1:6">
      <c r="A949" s="80">
        <f>'ЗАКАЗ CLINCH - ADIDAS'!A953</f>
        <v>3700378390204</v>
      </c>
      <c r="F949" s="1" t="str">
        <f>IF('ЗАКАЗ CLINCH - ADIDAS'!I953=0,"",'ЗАКАЗ CLINCH - ADIDAS'!I953)</f>
        <v/>
      </c>
    </row>
    <row r="950" spans="1:6">
      <c r="A950" s="80">
        <f>'ЗАКАЗ CLINCH - ADIDAS'!A954</f>
        <v>3700378390112</v>
      </c>
      <c r="F950" s="1" t="str">
        <f>IF('ЗАКАЗ CLINCH - ADIDAS'!I954=0,"",'ЗАКАЗ CLINCH - ADIDAS'!I954)</f>
        <v/>
      </c>
    </row>
    <row r="951" spans="1:6">
      <c r="A951" s="80">
        <f>'ЗАКАЗ CLINCH - ADIDAS'!A955</f>
        <v>3700378390129</v>
      </c>
      <c r="F951" s="1" t="str">
        <f>IF('ЗАКАЗ CLINCH - ADIDAS'!I955=0,"",'ЗАКАЗ CLINCH - ADIDAS'!I955)</f>
        <v/>
      </c>
    </row>
    <row r="952" spans="1:6">
      <c r="A952" s="80">
        <f>'ЗАКАЗ CLINCH - ADIDAS'!A956</f>
        <v>3700378390136</v>
      </c>
      <c r="F952" s="1" t="str">
        <f>IF('ЗАКАЗ CLINCH - ADIDAS'!I956=0,"",'ЗАКАЗ CLINCH - ADIDAS'!I956)</f>
        <v/>
      </c>
    </row>
    <row r="953" spans="1:6">
      <c r="A953" s="80">
        <f>'ЗАКАЗ CLINCH - ADIDAS'!A957</f>
        <v>3700378390143</v>
      </c>
      <c r="F953" s="1" t="str">
        <f>IF('ЗАКАЗ CLINCH - ADIDAS'!I957=0,"",'ЗАКАЗ CLINCH - ADIDAS'!I957)</f>
        <v/>
      </c>
    </row>
    <row r="954" spans="1:6">
      <c r="A954" s="80">
        <f>'ЗАКАЗ CLINCH - ADIDAS'!A958</f>
        <v>3700378390150</v>
      </c>
      <c r="F954" s="1" t="str">
        <f>IF('ЗАКАЗ CLINCH - ADIDAS'!I958=0,"",'ЗАКАЗ CLINCH - ADIDAS'!I958)</f>
        <v/>
      </c>
    </row>
    <row r="955" spans="1:6">
      <c r="A955" s="80">
        <f>'ЗАКАЗ CLINCH - ADIDAS'!A959</f>
        <v>3700378390167</v>
      </c>
      <c r="F955" s="1" t="str">
        <f>IF('ЗАКАЗ CLINCH - ADIDAS'!I959=0,"",'ЗАКАЗ CLINCH - ADIDAS'!I959)</f>
        <v/>
      </c>
    </row>
    <row r="956" spans="1:6">
      <c r="A956" s="80">
        <f>'ЗАКАЗ CLINCH - ADIDAS'!A960</f>
        <v>3662513553496</v>
      </c>
      <c r="F956" s="1" t="str">
        <f>IF('ЗАКАЗ CLINCH - ADIDAS'!I960=0,"",'ЗАКАЗ CLINCH - ADIDAS'!I960)</f>
        <v/>
      </c>
    </row>
    <row r="957" spans="1:6">
      <c r="A957" s="80">
        <f>'ЗАКАЗ CLINCH - ADIDAS'!A961</f>
        <v>3662513553519</v>
      </c>
      <c r="F957" s="1" t="str">
        <f>IF('ЗАКАЗ CLINCH - ADIDAS'!I961=0,"",'ЗАКАЗ CLINCH - ADIDAS'!I961)</f>
        <v/>
      </c>
    </row>
    <row r="958" spans="1:6">
      <c r="A958" s="80">
        <f>'ЗАКАЗ CLINCH - ADIDAS'!A962</f>
        <v>3662513553533</v>
      </c>
      <c r="F958" s="1" t="str">
        <f>IF('ЗАКАЗ CLINCH - ADIDAS'!I962=0,"",'ЗАКАЗ CLINCH - ADIDAS'!I962)</f>
        <v/>
      </c>
    </row>
    <row r="959" spans="1:6">
      <c r="A959" s="80">
        <f>'ЗАКАЗ CLINCH - ADIDAS'!A963</f>
        <v>3662513553557</v>
      </c>
      <c r="F959" s="1" t="str">
        <f>IF('ЗАКАЗ CLINCH - ADIDAS'!I963=0,"",'ЗАКАЗ CLINCH - ADIDAS'!I963)</f>
        <v/>
      </c>
    </row>
    <row r="960" spans="1:6">
      <c r="A960" s="80">
        <f>'ЗАКАЗ CLINCH - ADIDAS'!A964</f>
        <v>3662513553571</v>
      </c>
      <c r="F960" s="1" t="str">
        <f>IF('ЗАКАЗ CLINCH - ADIDAS'!I964=0,"",'ЗАКАЗ CLINCH - ADIDAS'!I964)</f>
        <v/>
      </c>
    </row>
    <row r="961" spans="1:6">
      <c r="A961" s="80">
        <f>'ЗАКАЗ CLINCH - ADIDAS'!A965</f>
        <v>3662513553595</v>
      </c>
      <c r="F961" s="1" t="str">
        <f>IF('ЗАКАЗ CLINCH - ADIDAS'!I965=0,"",'ЗАКАЗ CLINCH - ADIDAS'!I965)</f>
        <v/>
      </c>
    </row>
    <row r="962" spans="1:6">
      <c r="A962" s="80" t="str">
        <f>'ЗАКАЗ CLINCH - ADIDAS'!A966</f>
        <v>СКАКАЛКИ И БУТЫЛКИ</v>
      </c>
      <c r="F962" s="1" t="str">
        <f>IF('ЗАКАЗ CLINCH - ADIDAS'!I966=0,"",'ЗАКАЗ CLINCH - ADIDAS'!I966)</f>
        <v/>
      </c>
    </row>
    <row r="963" spans="1:6">
      <c r="A963" s="80">
        <f>'ЗАКАЗ CLINCH - ADIDAS'!A967</f>
        <v>3662513144014</v>
      </c>
      <c r="F963" s="1" t="str">
        <f>IF('ЗАКАЗ CLINCH - ADIDAS'!I967=0,"",'ЗАКАЗ CLINCH - ADIDAS'!I967)</f>
        <v/>
      </c>
    </row>
    <row r="964" spans="1:6">
      <c r="A964" s="80">
        <f>'ЗАКАЗ CLINCH - ADIDAS'!A968</f>
        <v>3700378387303</v>
      </c>
      <c r="F964" s="1" t="str">
        <f>IF('ЗАКАЗ CLINCH - ADIDAS'!I968=0,"",'ЗАКАЗ CLINCH - ADIDAS'!I968)</f>
        <v/>
      </c>
    </row>
    <row r="965" spans="1:6">
      <c r="A965" s="80" t="str">
        <f>'ЗАКАЗ CLINCH - ADIDAS'!A969</f>
        <v>РАКЕТКИ ДЛЯ ТХЭКВОНДО</v>
      </c>
      <c r="F965" s="1" t="str">
        <f>IF('ЗАКАЗ CLINCH - ADIDAS'!I969=0,"",'ЗАКАЗ CLINCH - ADIDAS'!I969)</f>
        <v/>
      </c>
    </row>
    <row r="966" spans="1:6">
      <c r="A966" s="80">
        <f>'ЗАКАЗ CLINCH - ADIDAS'!A970</f>
        <v>3700378397128</v>
      </c>
      <c r="F966" s="1" t="str">
        <f>IF('ЗАКАЗ CLINCH - ADIDAS'!I970=0,"",'ЗАКАЗ CLINCH - ADIDAS'!I970)</f>
        <v/>
      </c>
    </row>
    <row r="967" spans="1:6">
      <c r="A967" s="80">
        <f>'ЗАКАЗ CLINCH - ADIDAS'!A971</f>
        <v>3700378397111</v>
      </c>
      <c r="F967" s="1" t="str">
        <f>IF('ЗАКАЗ CLINCH - ADIDAS'!I971=0,"",'ЗАКАЗ CLINCH - ADIDAS'!I971)</f>
        <v/>
      </c>
    </row>
    <row r="968" spans="1:6">
      <c r="A968" s="80">
        <f>'ЗАКАЗ CLINCH - ADIDAS'!A972</f>
        <v>3700378397135</v>
      </c>
      <c r="F968" s="1" t="str">
        <f>IF('ЗАКАЗ CLINCH - ADIDAS'!I972=0,"",'ЗАКАЗ CLINCH - ADIDAS'!I972)</f>
        <v/>
      </c>
    </row>
    <row r="969" spans="1:6">
      <c r="A969" s="80">
        <f>'ЗАКАЗ CLINCH - ADIDAS'!A973</f>
        <v>3700378397159</v>
      </c>
      <c r="F969" s="1" t="str">
        <f>IF('ЗАКАЗ CLINCH - ADIDAS'!I973=0,"",'ЗАКАЗ CLINCH - ADIDAS'!I973)</f>
        <v/>
      </c>
    </row>
    <row r="970" spans="1:6">
      <c r="A970" s="80">
        <f>'ЗАКАЗ CLINCH - ADIDAS'!A974</f>
        <v>3700378397142</v>
      </c>
      <c r="F970" s="1" t="str">
        <f>IF('ЗАКАЗ CLINCH - ADIDAS'!I974=0,"",'ЗАКАЗ CLINCH - ADIDAS'!I974)</f>
        <v/>
      </c>
    </row>
    <row r="971" spans="1:6">
      <c r="A971" s="80">
        <f>'ЗАКАЗ CLINCH - ADIDAS'!A975</f>
        <v>3700378390938</v>
      </c>
      <c r="F971" s="1" t="str">
        <f>IF('ЗАКАЗ CLINCH - ADIDAS'!I975=0,"",'ЗАКАЗ CLINCH - ADIDAS'!I975)</f>
        <v/>
      </c>
    </row>
    <row r="972" spans="1:6">
      <c r="A972" s="80">
        <f>'ЗАКАЗ CLINCH - ADIDAS'!A976</f>
        <v>3700378390952</v>
      </c>
      <c r="F972" s="1" t="str">
        <f>IF('ЗАКАЗ CLINCH - ADIDAS'!I976=0,"",'ЗАКАЗ CLINCH - ADIDAS'!I976)</f>
        <v/>
      </c>
    </row>
    <row r="973" spans="1:6">
      <c r="A973" s="80">
        <f>'ЗАКАЗ CLINCH - ADIDAS'!A977</f>
        <v>3700378390945</v>
      </c>
      <c r="F973" s="1" t="str">
        <f>IF('ЗАКАЗ CLINCH - ADIDAS'!I977=0,"",'ЗАКАЗ CLINCH - ADIDAS'!I977)</f>
        <v/>
      </c>
    </row>
    <row r="974" spans="1:6">
      <c r="A974" s="80">
        <f>'ЗАКАЗ CLINCH - ADIDAS'!A978</f>
        <v>3700378397173</v>
      </c>
      <c r="F974" s="1" t="str">
        <f>IF('ЗАКАЗ CLINCH - ADIDAS'!I978=0,"",'ЗАКАЗ CLINCH - ADIDAS'!I978)</f>
        <v/>
      </c>
    </row>
    <row r="975" spans="1:6">
      <c r="A975" s="80">
        <f>'ЗАКАЗ CLINCH - ADIDAS'!A979</f>
        <v>3700378397180</v>
      </c>
      <c r="F975" s="1" t="str">
        <f>IF('ЗАКАЗ CLINCH - ADIDAS'!I979=0,"",'ЗАКАЗ CLINCH - ADIDAS'!I979)</f>
        <v/>
      </c>
    </row>
    <row r="976" spans="1:6">
      <c r="A976" s="80">
        <f>'ЗАКАЗ CLINCH - ADIDAS'!A980</f>
        <v>3662513449058</v>
      </c>
      <c r="F976" s="1" t="str">
        <f>IF('ЗАКАЗ CLINCH - ADIDAS'!I980=0,"",'ЗАКАЗ CLINCH - ADIDAS'!I980)</f>
        <v/>
      </c>
    </row>
    <row r="977" spans="1:6">
      <c r="A977" s="80">
        <f>'ЗАКАЗ CLINCH - ADIDAS'!A981</f>
        <v>3700378397197</v>
      </c>
      <c r="F977" s="1" t="str">
        <f>IF('ЗАКАЗ CLINCH - ADIDAS'!I981=0,"",'ЗАКАЗ CLINCH - ADIDAS'!I981)</f>
        <v/>
      </c>
    </row>
    <row r="978" spans="1:6">
      <c r="A978" s="80">
        <f>'ЗАКАЗ CLINCH - ADIDAS'!A982</f>
        <v>3700378397203</v>
      </c>
      <c r="F978" s="1" t="str">
        <f>IF('ЗАКАЗ CLINCH - ADIDAS'!I982=0,"",'ЗАКАЗ CLINCH - ADIDAS'!I982)</f>
        <v/>
      </c>
    </row>
    <row r="979" spans="1:6">
      <c r="A979" s="80">
        <f>'ЗАКАЗ CLINCH - ADIDAS'!A983</f>
        <v>3700378397210</v>
      </c>
      <c r="F979" s="1" t="str">
        <f>IF('ЗАКАЗ CLINCH - ADIDAS'!I983=0,"",'ЗАКАЗ CLINCH - ADIDAS'!I983)</f>
        <v/>
      </c>
    </row>
    <row r="980" spans="1:6">
      <c r="A980" s="80">
        <f>'ЗАКАЗ CLINCH - ADIDAS'!A984</f>
        <v>3662513449072</v>
      </c>
      <c r="F980" s="1" t="str">
        <f>IF('ЗАКАЗ CLINCH - ADIDAS'!I984=0,"",'ЗАКАЗ CLINCH - ADIDAS'!I984)</f>
        <v/>
      </c>
    </row>
    <row r="981" spans="1:6">
      <c r="A981" s="80" t="str">
        <f>'ЗАКАЗ CLINCH - ADIDAS'!A985</f>
        <v>ДОБОКИ ДЛЯ ТХЭКВОНДО WTF</v>
      </c>
      <c r="F981" s="1" t="str">
        <f>IF('ЗАКАЗ CLINCH - ADIDAS'!I985=0,"",'ЗАКАЗ CLINCH - ADIDAS'!I985)</f>
        <v/>
      </c>
    </row>
    <row r="982" spans="1:6">
      <c r="A982" s="80">
        <f>'ЗАКАЗ CLINCH - ADIDAS'!A986</f>
        <v>3700378393953</v>
      </c>
      <c r="F982" s="1" t="str">
        <f>IF('ЗАКАЗ CLINCH - ADIDAS'!I986=0,"",'ЗАКАЗ CLINCH - ADIDAS'!I986)</f>
        <v/>
      </c>
    </row>
    <row r="983" spans="1:6">
      <c r="A983" s="80">
        <f>'ЗАКАЗ CLINCH - ADIDAS'!A987</f>
        <v>3700378393960</v>
      </c>
      <c r="F983" s="1" t="str">
        <f>IF('ЗАКАЗ CLINCH - ADIDAS'!I987=0,"",'ЗАКАЗ CLINCH - ADIDAS'!I987)</f>
        <v/>
      </c>
    </row>
    <row r="984" spans="1:6">
      <c r="A984" s="80">
        <f>'ЗАКАЗ CLINCH - ADIDAS'!A988</f>
        <v>3700378393977</v>
      </c>
      <c r="F984" s="1" t="str">
        <f>IF('ЗАКАЗ CLINCH - ADIDAS'!I988=0,"",'ЗАКАЗ CLINCH - ADIDAS'!I988)</f>
        <v/>
      </c>
    </row>
    <row r="985" spans="1:6">
      <c r="A985" s="80">
        <f>'ЗАКАЗ CLINCH - ADIDAS'!A989</f>
        <v>3700378393984</v>
      </c>
      <c r="F985" s="1" t="str">
        <f>IF('ЗАКАЗ CLINCH - ADIDAS'!I989=0,"",'ЗАКАЗ CLINCH - ADIDAS'!I989)</f>
        <v/>
      </c>
    </row>
    <row r="986" spans="1:6">
      <c r="A986" s="80">
        <f>'ЗАКАЗ CLINCH - ADIDAS'!A990</f>
        <v>3700378393991</v>
      </c>
      <c r="F986" s="1" t="str">
        <f>IF('ЗАКАЗ CLINCH - ADIDAS'!I990=0,"",'ЗАКАЗ CLINCH - ADIDAS'!I990)</f>
        <v/>
      </c>
    </row>
    <row r="987" spans="1:6">
      <c r="A987" s="80">
        <f>'ЗАКАЗ CLINCH - ADIDAS'!A991</f>
        <v>3700378394004</v>
      </c>
      <c r="F987" s="1" t="str">
        <f>IF('ЗАКАЗ CLINCH - ADIDAS'!I991=0,"",'ЗАКАЗ CLINCH - ADIDAS'!I991)</f>
        <v/>
      </c>
    </row>
    <row r="988" spans="1:6">
      <c r="A988" s="80">
        <f>'ЗАКАЗ CLINCH - ADIDAS'!A992</f>
        <v>3700378394011</v>
      </c>
      <c r="F988" s="1" t="str">
        <f>IF('ЗАКАЗ CLINCH - ADIDAS'!I992=0,"",'ЗАКАЗ CLINCH - ADIDAS'!I992)</f>
        <v/>
      </c>
    </row>
    <row r="989" spans="1:6">
      <c r="A989" s="80">
        <f>'ЗАКАЗ CLINCH - ADIDAS'!A993</f>
        <v>3700378394028</v>
      </c>
      <c r="F989" s="1" t="str">
        <f>IF('ЗАКАЗ CLINCH - ADIDAS'!I993=0,"",'ЗАКАЗ CLINCH - ADIDAS'!I993)</f>
        <v/>
      </c>
    </row>
    <row r="990" spans="1:6">
      <c r="A990" s="80">
        <f>'ЗАКАЗ CLINCH - ADIDAS'!A994</f>
        <v>3700378394035</v>
      </c>
      <c r="F990" s="1" t="str">
        <f>IF('ЗАКАЗ CLINCH - ADIDAS'!I994=0,"",'ЗАКАЗ CLINCH - ADIDAS'!I994)</f>
        <v/>
      </c>
    </row>
    <row r="991" spans="1:6">
      <c r="A991" s="80">
        <f>'ЗАКАЗ CLINCH - ADIDAS'!A995</f>
        <v>3700378393632</v>
      </c>
      <c r="F991" s="1" t="str">
        <f>IF('ЗАКАЗ CLINCH - ADIDAS'!I995=0,"",'ЗАКАЗ CLINCH - ADIDAS'!I995)</f>
        <v/>
      </c>
    </row>
    <row r="992" spans="1:6">
      <c r="A992" s="80">
        <f>'ЗАКАЗ CLINCH - ADIDAS'!A996</f>
        <v>3700378393656</v>
      </c>
      <c r="F992" s="1" t="str">
        <f>IF('ЗАКАЗ CLINCH - ADIDAS'!I996=0,"",'ЗАКАЗ CLINCH - ADIDAS'!I996)</f>
        <v/>
      </c>
    </row>
    <row r="993" spans="1:6">
      <c r="A993" s="80">
        <f>'ЗАКАЗ CLINCH - ADIDAS'!A997</f>
        <v>3700378393663</v>
      </c>
      <c r="F993" s="1" t="str">
        <f>IF('ЗАКАЗ CLINCH - ADIDAS'!I997=0,"",'ЗАКАЗ CLINCH - ADIDAS'!I997)</f>
        <v/>
      </c>
    </row>
    <row r="994" spans="1:6">
      <c r="A994" s="80">
        <f>'ЗАКАЗ CLINCH - ADIDAS'!A998</f>
        <v>3700378393670</v>
      </c>
      <c r="F994" s="1" t="str">
        <f>IF('ЗАКАЗ CLINCH - ADIDAS'!I998=0,"",'ЗАКАЗ CLINCH - ADIDAS'!I998)</f>
        <v/>
      </c>
    </row>
    <row r="995" spans="1:6">
      <c r="A995" s="80" t="str">
        <f>'ЗАКАЗ CLINCH - ADIDAS'!A999</f>
        <v>3662513495871</v>
      </c>
      <c r="F995" s="1" t="str">
        <f>IF('ЗАКАЗ CLINCH - ADIDAS'!I999=0,"",'ЗАКАЗ CLINCH - ADIDAS'!I999)</f>
        <v/>
      </c>
    </row>
    <row r="996" spans="1:6">
      <c r="A996" s="80" t="str">
        <f>'ЗАКАЗ CLINCH - ADIDAS'!A1000</f>
        <v>3662513495888</v>
      </c>
      <c r="F996" s="1" t="str">
        <f>IF('ЗАКАЗ CLINCH - ADIDAS'!I1000=0,"",'ЗАКАЗ CLINCH - ADIDAS'!I1000)</f>
        <v/>
      </c>
    </row>
    <row r="997" spans="1:6">
      <c r="A997" s="80" t="str">
        <f>'ЗАКАЗ CLINCH - ADIDAS'!A1001</f>
        <v>3662513495895</v>
      </c>
      <c r="F997" s="1" t="str">
        <f>IF('ЗАКАЗ CLINCH - ADIDAS'!I1001=0,"",'ЗАКАЗ CLINCH - ADIDAS'!I1001)</f>
        <v/>
      </c>
    </row>
    <row r="998" spans="1:6">
      <c r="A998" s="80" t="str">
        <f>'ЗАКАЗ CLINCH - ADIDAS'!A1002</f>
        <v>3662513495901</v>
      </c>
      <c r="F998" s="1" t="str">
        <f>IF('ЗАКАЗ CLINCH - ADIDAS'!I1002=0,"",'ЗАКАЗ CLINCH - ADIDAS'!I1002)</f>
        <v/>
      </c>
    </row>
    <row r="999" spans="1:6">
      <c r="A999" s="80" t="str">
        <f>'ЗАКАЗ CLINCH - ADIDAS'!A1003</f>
        <v>3662513495918</v>
      </c>
      <c r="F999" s="1" t="str">
        <f>IF('ЗАКАЗ CLINCH - ADIDAS'!I1003=0,"",'ЗАКАЗ CLINCH - ADIDAS'!I1003)</f>
        <v/>
      </c>
    </row>
    <row r="1000" spans="1:6">
      <c r="A1000" s="80" t="str">
        <f>'ЗАКАЗ CLINCH - ADIDAS'!A1004</f>
        <v>3662513495925</v>
      </c>
      <c r="F1000" s="1" t="str">
        <f>IF('ЗАКАЗ CLINCH - ADIDAS'!I1004=0,"",'ЗАКАЗ CLINCH - ADIDAS'!I1004)</f>
        <v/>
      </c>
    </row>
    <row r="1001" spans="1:6">
      <c r="A1001" s="80">
        <f>'ЗАКАЗ CLINCH - ADIDAS'!A1005</f>
        <v>3662513350200</v>
      </c>
      <c r="F1001" s="1" t="str">
        <f>IF('ЗАКАЗ CLINCH - ADIDAS'!I1005=0,"",'ЗАКАЗ CLINCH - ADIDAS'!I1005)</f>
        <v/>
      </c>
    </row>
    <row r="1002" spans="1:6">
      <c r="A1002" s="80">
        <f>'ЗАКАЗ CLINCH - ADIDAS'!A1006</f>
        <v>3662513350217</v>
      </c>
      <c r="F1002" s="1" t="str">
        <f>IF('ЗАКАЗ CLINCH - ADIDAS'!I1006=0,"",'ЗАКАЗ CLINCH - ADIDAS'!I1006)</f>
        <v/>
      </c>
    </row>
    <row r="1003" spans="1:6">
      <c r="A1003" s="80">
        <f>'ЗАКАЗ CLINCH - ADIDAS'!A1007</f>
        <v>3662513350224</v>
      </c>
      <c r="F1003" s="1" t="str">
        <f>IF('ЗАКАЗ CLINCH - ADIDAS'!I1007=0,"",'ЗАКАЗ CLINCH - ADIDAS'!I1007)</f>
        <v/>
      </c>
    </row>
    <row r="1004" spans="1:6">
      <c r="A1004" s="80">
        <f>'ЗАКАЗ CLINCH - ADIDAS'!A1008</f>
        <v>3662513350231</v>
      </c>
      <c r="F1004" s="1" t="str">
        <f>IF('ЗАКАЗ CLINCH - ADIDAS'!I1008=0,"",'ЗАКАЗ CLINCH - ADIDAS'!I1008)</f>
        <v/>
      </c>
    </row>
    <row r="1005" spans="1:6">
      <c r="A1005" s="80">
        <f>'ЗАКАЗ CLINCH - ADIDAS'!A1009</f>
        <v>3662513350248</v>
      </c>
      <c r="F1005" s="1" t="str">
        <f>IF('ЗАКАЗ CLINCH - ADIDAS'!I1009=0,"",'ЗАКАЗ CLINCH - ADIDAS'!I1009)</f>
        <v/>
      </c>
    </row>
    <row r="1006" spans="1:6">
      <c r="A1006" s="80">
        <f>'ЗАКАЗ CLINCH - ADIDAS'!A1010</f>
        <v>3662513350255</v>
      </c>
      <c r="F1006" s="1" t="str">
        <f>IF('ЗАКАЗ CLINCH - ADIDAS'!I1010=0,"",'ЗАКАЗ CLINCH - ADIDAS'!I1010)</f>
        <v/>
      </c>
    </row>
    <row r="1007" spans="1:6">
      <c r="A1007" s="80">
        <f>'ЗАКАЗ CLINCH - ADIDAS'!A1011</f>
        <v>3700378392475</v>
      </c>
      <c r="F1007" s="1" t="str">
        <f>IF('ЗАКАЗ CLINCH - ADIDAS'!I1011=0,"",'ЗАКАЗ CLINCH - ADIDAS'!I1011)</f>
        <v/>
      </c>
    </row>
    <row r="1008" spans="1:6">
      <c r="A1008" s="80">
        <f>'ЗАКАЗ CLINCH - ADIDAS'!A1012</f>
        <v>3700378394653</v>
      </c>
      <c r="F1008" s="1" t="str">
        <f>IF('ЗАКАЗ CLINCH - ADIDAS'!I1012=0,"",'ЗАКАЗ CLINCH - ADIDAS'!I1012)</f>
        <v/>
      </c>
    </row>
    <row r="1009" spans="1:6">
      <c r="A1009" s="80" t="str">
        <f>'ЗАКАЗ CLINCH - ADIDAS'!A1013</f>
        <v>ДОБОКИ ДЛЯ ТХЭКВОНДО ITF</v>
      </c>
      <c r="F1009" s="1" t="str">
        <f>IF('ЗАКАЗ CLINCH - ADIDAS'!I1013=0,"",'ЗАКАЗ CLINCH - ADIDAS'!I1013)</f>
        <v/>
      </c>
    </row>
    <row r="1010" spans="1:6">
      <c r="A1010" s="80">
        <f>'ЗАКАЗ CLINCH - ADIDAS'!A1014</f>
        <v>3662513012818</v>
      </c>
      <c r="F1010" s="1" t="str">
        <f>IF('ЗАКАЗ CLINCH - ADIDAS'!I1014=0,"",'ЗАКАЗ CLINCH - ADIDAS'!I1014)</f>
        <v/>
      </c>
    </row>
    <row r="1011" spans="1:6">
      <c r="A1011" s="80">
        <f>'ЗАКАЗ CLINCH - ADIDAS'!A1015</f>
        <v>3662513012825</v>
      </c>
      <c r="F1011" s="1" t="str">
        <f>IF('ЗАКАЗ CLINCH - ADIDAS'!I1015=0,"",'ЗАКАЗ CLINCH - ADIDAS'!I1015)</f>
        <v/>
      </c>
    </row>
    <row r="1012" spans="1:6">
      <c r="A1012" s="80">
        <f>'ЗАКАЗ CLINCH - ADIDAS'!A1016</f>
        <v>3662513012832</v>
      </c>
      <c r="F1012" s="1" t="str">
        <f>IF('ЗАКАЗ CLINCH - ADIDAS'!I1016=0,"",'ЗАКАЗ CLINCH - ADIDAS'!I1016)</f>
        <v/>
      </c>
    </row>
    <row r="1013" spans="1:6">
      <c r="A1013" s="80">
        <f>'ЗАКАЗ CLINCH - ADIDAS'!A1017</f>
        <v>3662513012849</v>
      </c>
      <c r="F1013" s="1" t="str">
        <f>IF('ЗАКАЗ CLINCH - ADIDAS'!I1017=0,"",'ЗАКАЗ CLINCH - ADIDAS'!I1017)</f>
        <v/>
      </c>
    </row>
    <row r="1014" spans="1:6">
      <c r="A1014" s="80">
        <f>'ЗАКАЗ CLINCH - ADIDAS'!A1018</f>
        <v>3662513012856</v>
      </c>
      <c r="F1014" s="1" t="str">
        <f>IF('ЗАКАЗ CLINCH - ADIDAS'!I1018=0,"",'ЗАКАЗ CLINCH - ADIDAS'!I1018)</f>
        <v/>
      </c>
    </row>
    <row r="1015" spans="1:6">
      <c r="A1015" s="80">
        <f>'ЗАКАЗ CLINCH - ADIDAS'!A1019</f>
        <v>3662513012863</v>
      </c>
      <c r="F1015" s="1" t="str">
        <f>IF('ЗАКАЗ CLINCH - ADIDAS'!I1019=0,"",'ЗАКАЗ CLINCH - ADIDAS'!I1019)</f>
        <v/>
      </c>
    </row>
    <row r="1016" spans="1:6">
      <c r="A1016" s="80">
        <f>'ЗАКАЗ CLINCH - ADIDAS'!A1020</f>
        <v>3662513012870</v>
      </c>
      <c r="F1016" s="1" t="str">
        <f>IF('ЗАКАЗ CLINCH - ADIDAS'!I1020=0,"",'ЗАКАЗ CLINCH - ADIDAS'!I1020)</f>
        <v/>
      </c>
    </row>
    <row r="1017" spans="1:6">
      <c r="A1017" s="80">
        <f>'ЗАКАЗ CLINCH - ADIDAS'!A1021</f>
        <v>3662513013037</v>
      </c>
      <c r="F1017" s="1" t="str">
        <f>IF('ЗАКАЗ CLINCH - ADIDAS'!I1021=0,"",'ЗАКАЗ CLINCH - ADIDAS'!I1021)</f>
        <v/>
      </c>
    </row>
    <row r="1018" spans="1:6">
      <c r="A1018" s="80">
        <f>'ЗАКАЗ CLINCH - ADIDAS'!A1022</f>
        <v>3662513013044</v>
      </c>
      <c r="F1018" s="1" t="str">
        <f>IF('ЗАКАЗ CLINCH - ADIDAS'!I1022=0,"",'ЗАКАЗ CLINCH - ADIDAS'!I1022)</f>
        <v/>
      </c>
    </row>
    <row r="1019" spans="1:6">
      <c r="A1019" s="80">
        <f>'ЗАКАЗ CLINCH - ADIDAS'!A1023</f>
        <v>3662513013051</v>
      </c>
      <c r="F1019" s="1" t="str">
        <f>IF('ЗАКАЗ CLINCH - ADIDAS'!I1023=0,"",'ЗАКАЗ CLINCH - ADIDAS'!I1023)</f>
        <v/>
      </c>
    </row>
    <row r="1020" spans="1:6">
      <c r="A1020" s="80">
        <f>'ЗАКАЗ CLINCH - ADIDAS'!A1024</f>
        <v>3662513013068</v>
      </c>
      <c r="F1020" s="1" t="str">
        <f>IF('ЗАКАЗ CLINCH - ADIDAS'!I1024=0,"",'ЗАКАЗ CLINCH - ADIDAS'!I1024)</f>
        <v/>
      </c>
    </row>
    <row r="1021" spans="1:6">
      <c r="A1021" s="80" t="str">
        <f>'ЗАКАЗ CLINCH - ADIDAS'!A1025</f>
        <v>КИМОНО ДЛЯ КАРАТЕ</v>
      </c>
      <c r="F1021" s="1" t="str">
        <f>IF('ЗАКАЗ CLINCH - ADIDAS'!I1025=0,"",'ЗАКАЗ CLINCH - ADIDAS'!I1025)</f>
        <v/>
      </c>
    </row>
    <row r="1022" spans="1:6">
      <c r="A1022" s="80">
        <f>'ЗАКАЗ CLINCH - ADIDAS'!A1026</f>
        <v>3662513019787</v>
      </c>
      <c r="F1022" s="1" t="str">
        <f>IF('ЗАКАЗ CLINCH - ADIDAS'!I1026=0,"",'ЗАКАЗ CLINCH - ADIDAS'!I1026)</f>
        <v/>
      </c>
    </row>
    <row r="1023" spans="1:6">
      <c r="A1023" s="80">
        <f>'ЗАКАЗ CLINCH - ADIDAS'!A1027</f>
        <v>3662513019794</v>
      </c>
      <c r="F1023" s="1" t="str">
        <f>IF('ЗАКАЗ CLINCH - ADIDAS'!I1027=0,"",'ЗАКАЗ CLINCH - ADIDAS'!I1027)</f>
        <v/>
      </c>
    </row>
    <row r="1024" spans="1:6">
      <c r="A1024" s="80">
        <f>'ЗАКАЗ CLINCH - ADIDAS'!A1028</f>
        <v>3662513112907</v>
      </c>
      <c r="F1024" s="1" t="str">
        <f>IF('ЗАКАЗ CLINCH - ADIDAS'!I1028=0,"",'ЗАКАЗ CLINCH - ADIDAS'!I1028)</f>
        <v/>
      </c>
    </row>
    <row r="1025" spans="1:6">
      <c r="A1025" s="80">
        <f>'ЗАКАЗ CLINCH - ADIDAS'!A1029</f>
        <v>3662513112921</v>
      </c>
      <c r="F1025" s="1" t="str">
        <f>IF('ЗАКАЗ CLINCH - ADIDAS'!I1029=0,"",'ЗАКАЗ CLINCH - ADIDAS'!I1029)</f>
        <v/>
      </c>
    </row>
    <row r="1026" spans="1:6">
      <c r="A1026" s="80">
        <f>'ЗАКАЗ CLINCH - ADIDAS'!A1030</f>
        <v>3662513112945</v>
      </c>
      <c r="F1026" s="1" t="str">
        <f>IF('ЗАКАЗ CLINCH - ADIDAS'!I1030=0,"",'ЗАКАЗ CLINCH - ADIDAS'!I1030)</f>
        <v/>
      </c>
    </row>
    <row r="1027" spans="1:6">
      <c r="A1027" s="80">
        <f>'ЗАКАЗ CLINCH - ADIDAS'!A1031</f>
        <v>3662513112969</v>
      </c>
      <c r="F1027" s="1" t="str">
        <f>IF('ЗАКАЗ CLINCH - ADIDAS'!I1031=0,"",'ЗАКАЗ CLINCH - ADIDAS'!I1031)</f>
        <v/>
      </c>
    </row>
    <row r="1028" spans="1:6">
      <c r="A1028" s="80">
        <f>'ЗАКАЗ CLINCH - ADIDAS'!A1032</f>
        <v>3662513112983</v>
      </c>
      <c r="F1028" s="1" t="str">
        <f>IF('ЗАКАЗ CLINCH - ADIDAS'!I1032=0,"",'ЗАКАЗ CLINCH - ADIDAS'!I1032)</f>
        <v/>
      </c>
    </row>
    <row r="1029" spans="1:6">
      <c r="A1029" s="80">
        <f>'ЗАКАЗ CLINCH - ADIDAS'!A1033</f>
        <v>3662513113003</v>
      </c>
      <c r="F1029" s="1" t="str">
        <f>IF('ЗАКАЗ CLINCH - ADIDAS'!I1033=0,"",'ЗАКАЗ CLINCH - ADIDAS'!I1033)</f>
        <v/>
      </c>
    </row>
    <row r="1030" spans="1:6">
      <c r="A1030" s="80">
        <f>'ЗАКАЗ CLINCH - ADIDAS'!A1034</f>
        <v>3662513113027</v>
      </c>
      <c r="F1030" s="1" t="str">
        <f>IF('ЗАКАЗ CLINCH - ADIDAS'!I1034=0,"",'ЗАКАЗ CLINCH - ADIDAS'!I1034)</f>
        <v/>
      </c>
    </row>
    <row r="1031" spans="1:6">
      <c r="A1031" s="80">
        <f>'ЗАКАЗ CLINCH - ADIDAS'!A1035</f>
        <v>3662513113041</v>
      </c>
      <c r="F1031" s="1" t="str">
        <f>IF('ЗАКАЗ CLINCH - ADIDAS'!I1035=0,"",'ЗАКАЗ CLINCH - ADIDAS'!I1035)</f>
        <v/>
      </c>
    </row>
    <row r="1032" spans="1:6">
      <c r="A1032" s="80">
        <f>'ЗАКАЗ CLINCH - ADIDAS'!A1036</f>
        <v>3662513113324</v>
      </c>
      <c r="F1032" s="1" t="str">
        <f>IF('ЗАКАЗ CLINCH - ADIDAS'!I1036=0,"",'ЗАКАЗ CLINCH - ADIDAS'!I1036)</f>
        <v/>
      </c>
    </row>
    <row r="1033" spans="1:6">
      <c r="A1033" s="80">
        <f>'ЗАКАЗ CLINCH - ADIDAS'!A1037</f>
        <v>3662513113362</v>
      </c>
      <c r="F1033" s="1" t="str">
        <f>IF('ЗАКАЗ CLINCH - ADIDAS'!I1037=0,"",'ЗАКАЗ CLINCH - ADIDAS'!I1037)</f>
        <v/>
      </c>
    </row>
    <row r="1034" spans="1:6">
      <c r="A1034" s="80">
        <f>'ЗАКАЗ CLINCH - ADIDAS'!A1038</f>
        <v>3662513113386</v>
      </c>
      <c r="F1034" s="1" t="str">
        <f>IF('ЗАКАЗ CLINCH - ADIDAS'!I1038=0,"",'ЗАКАЗ CLINCH - ADIDAS'!I1038)</f>
        <v/>
      </c>
    </row>
    <row r="1035" spans="1:6">
      <c r="A1035" s="80">
        <f>'ЗАКАЗ CLINCH - ADIDAS'!A1039</f>
        <v>3662513113409</v>
      </c>
      <c r="F1035" s="1" t="str">
        <f>IF('ЗАКАЗ CLINCH - ADIDAS'!I1039=0,"",'ЗАКАЗ CLINCH - ADIDAS'!I1039)</f>
        <v/>
      </c>
    </row>
    <row r="1036" spans="1:6">
      <c r="A1036" s="80">
        <f>'ЗАКАЗ CLINCH - ADIDAS'!A1040</f>
        <v>3662513113423</v>
      </c>
      <c r="F1036" s="1" t="str">
        <f>IF('ЗАКАЗ CLINCH - ADIDAS'!I1040=0,"",'ЗАКАЗ CLINCH - ADIDAS'!I1040)</f>
        <v/>
      </c>
    </row>
    <row r="1037" spans="1:6">
      <c r="A1037" s="80">
        <f>'ЗАКАЗ CLINCH - ADIDAS'!A1041</f>
        <v>3662513113447</v>
      </c>
      <c r="F1037" s="1" t="str">
        <f>IF('ЗАКАЗ CLINCH - ADIDAS'!I1041=0,"",'ЗАКАЗ CLINCH - ADIDAS'!I1041)</f>
        <v/>
      </c>
    </row>
    <row r="1038" spans="1:6">
      <c r="A1038" s="80">
        <f>'ЗАКАЗ CLINCH - ADIDAS'!A1042</f>
        <v>3662513113461</v>
      </c>
      <c r="F1038" s="1" t="str">
        <f>IF('ЗАКАЗ CLINCH - ADIDAS'!I1042=0,"",'ЗАКАЗ CLINCH - ADIDAS'!I1042)</f>
        <v/>
      </c>
    </row>
    <row r="1039" spans="1:6">
      <c r="A1039" s="80">
        <f>'ЗАКАЗ CLINCH - ADIDAS'!A1043</f>
        <v>3662513113485</v>
      </c>
      <c r="F1039" s="1" t="str">
        <f>IF('ЗАКАЗ CLINCH - ADIDAS'!I1043=0,"",'ЗАКАЗ CLINCH - ADIDAS'!I1043)</f>
        <v/>
      </c>
    </row>
    <row r="1040" spans="1:6">
      <c r="A1040" s="80">
        <f>'ЗАКАЗ CLINCH - ADIDAS'!A1044</f>
        <v>3662513113508</v>
      </c>
      <c r="F1040" s="1" t="str">
        <f>IF('ЗАКАЗ CLINCH - ADIDAS'!I1044=0,"",'ЗАКАЗ CLINCH - ADIDAS'!I1044)</f>
        <v/>
      </c>
    </row>
    <row r="1041" spans="1:6">
      <c r="A1041" s="80">
        <f>'ЗАКАЗ CLINCH - ADIDAS'!A1045</f>
        <v>3662513113522</v>
      </c>
      <c r="F1041" s="1" t="str">
        <f>IF('ЗАКАЗ CLINCH - ADIDAS'!I1045=0,"",'ЗАКАЗ CLINCH - ADIDAS'!I1045)</f>
        <v/>
      </c>
    </row>
    <row r="1042" spans="1:6">
      <c r="A1042" s="80">
        <f>'ЗАКАЗ CLINCH - ADIDAS'!A1046</f>
        <v>3662513113546</v>
      </c>
      <c r="F1042" s="1" t="str">
        <f>IF('ЗАКАЗ CLINCH - ADIDAS'!I1046=0,"",'ЗАКАЗ CLINCH - ADIDAS'!I1046)</f>
        <v/>
      </c>
    </row>
    <row r="1043" spans="1:6">
      <c r="A1043" s="80">
        <f>'ЗАКАЗ CLINCH - ADIDAS'!A1047</f>
        <v>3662513020592</v>
      </c>
      <c r="F1043" s="1" t="str">
        <f>IF('ЗАКАЗ CLINCH - ADIDAS'!I1047=0,"",'ЗАКАЗ CLINCH - ADIDAS'!I1047)</f>
        <v/>
      </c>
    </row>
    <row r="1044" spans="1:6">
      <c r="A1044" s="80">
        <f>'ЗАКАЗ CLINCH - ADIDAS'!A1048</f>
        <v>3662513002314</v>
      </c>
      <c r="F1044" s="1" t="str">
        <f>IF('ЗАКАЗ CLINCH - ADIDAS'!I1048=0,"",'ЗАКАЗ CLINCH - ADIDAS'!I1048)</f>
        <v/>
      </c>
    </row>
    <row r="1045" spans="1:6">
      <c r="A1045" s="80">
        <f>'ЗАКАЗ CLINCH - ADIDAS'!A1049</f>
        <v>3662513139072</v>
      </c>
      <c r="F1045" s="1" t="str">
        <f>IF('ЗАКАЗ CLINCH - ADIDAS'!I1049=0,"",'ЗАКАЗ CLINCH - ADIDAS'!I1049)</f>
        <v/>
      </c>
    </row>
    <row r="1046" spans="1:6">
      <c r="A1046" s="80">
        <f>'ЗАКАЗ CLINCH - ADIDAS'!A1050</f>
        <v>3662513321804</v>
      </c>
      <c r="F1046" s="1" t="str">
        <f>IF('ЗАКАЗ CLINCH - ADIDAS'!I1050=0,"",'ЗАКАЗ CLINCH - ADIDAS'!I1050)</f>
        <v/>
      </c>
    </row>
    <row r="1047" spans="1:6">
      <c r="A1047" s="80">
        <f>'ЗАКАЗ CLINCH - ADIDAS'!A1051</f>
        <v>3662513321811</v>
      </c>
      <c r="F1047" s="1" t="str">
        <f>IF('ЗАКАЗ CLINCH - ADIDAS'!I1051=0,"",'ЗАКАЗ CLINCH - ADIDAS'!I1051)</f>
        <v/>
      </c>
    </row>
    <row r="1048" spans="1:6">
      <c r="A1048" s="80">
        <f>'ЗАКАЗ CLINCH - ADIDAS'!A1052</f>
        <v>3662513321828</v>
      </c>
      <c r="F1048" s="1" t="str">
        <f>IF('ЗАКАЗ CLINCH - ADIDAS'!I1052=0,"",'ЗАКАЗ CLINCH - ADIDAS'!I1052)</f>
        <v/>
      </c>
    </row>
    <row r="1049" spans="1:6">
      <c r="A1049" s="80">
        <f>'ЗАКАЗ CLINCH - ADIDAS'!A1053</f>
        <v>3662513321842</v>
      </c>
      <c r="F1049" s="1" t="str">
        <f>IF('ЗАКАЗ CLINCH - ADIDAS'!I1053=0,"",'ЗАКАЗ CLINCH - ADIDAS'!I1053)</f>
        <v/>
      </c>
    </row>
    <row r="1050" spans="1:6">
      <c r="A1050" s="80">
        <f>'ЗАКАЗ CLINCH - ADIDAS'!A1054</f>
        <v>3662513321859</v>
      </c>
      <c r="F1050" s="1" t="str">
        <f>IF('ЗАКАЗ CLINCH - ADIDAS'!I1054=0,"",'ЗАКАЗ CLINCH - ADIDAS'!I1054)</f>
        <v/>
      </c>
    </row>
    <row r="1051" spans="1:6">
      <c r="A1051" s="80">
        <f>'ЗАКАЗ CLINCH - ADIDAS'!A1055</f>
        <v>3662513321866</v>
      </c>
      <c r="F1051" s="1" t="str">
        <f>IF('ЗАКАЗ CLINCH - ADIDAS'!I1055=0,"",'ЗАКАЗ CLINCH - ADIDAS'!I1055)</f>
        <v/>
      </c>
    </row>
    <row r="1052" spans="1:6">
      <c r="A1052" s="80">
        <f>'ЗАКАЗ CLINCH - ADIDAS'!A1056</f>
        <v>3662513321729</v>
      </c>
      <c r="F1052" s="1" t="str">
        <f>IF('ЗАКАЗ CLINCH - ADIDAS'!I1056=0,"",'ЗАКАЗ CLINCH - ADIDAS'!I1056)</f>
        <v/>
      </c>
    </row>
    <row r="1053" spans="1:6">
      <c r="A1053" s="80">
        <f>'ЗАКАЗ CLINCH - ADIDAS'!A1057</f>
        <v>3662513551355</v>
      </c>
      <c r="F1053" s="1" t="str">
        <f>IF('ЗАКАЗ CLINCH - ADIDAS'!I1057=0,"",'ЗАКАЗ CLINCH - ADIDAS'!I1057)</f>
        <v/>
      </c>
    </row>
    <row r="1054" spans="1:6">
      <c r="A1054" s="80">
        <f>'ЗАКАЗ CLINCH - ADIDAS'!A1058</f>
        <v>3662513551386</v>
      </c>
      <c r="F1054" s="1" t="str">
        <f>IF('ЗАКАЗ CLINCH - ADIDAS'!I1058=0,"",'ЗАКАЗ CLINCH - ADIDAS'!I1058)</f>
        <v/>
      </c>
    </row>
    <row r="1055" spans="1:6">
      <c r="A1055" s="80">
        <f>'ЗАКАЗ CLINCH - ADIDAS'!A1059</f>
        <v>3662513551416</v>
      </c>
      <c r="F1055" s="1" t="str">
        <f>IF('ЗАКАЗ CLINCH - ADIDAS'!I1059=0,"",'ЗАКАЗ CLINCH - ADIDAS'!I1059)</f>
        <v/>
      </c>
    </row>
    <row r="1056" spans="1:6">
      <c r="A1056" s="80">
        <f>'ЗАКАЗ CLINCH - ADIDAS'!A1060</f>
        <v>3662513551447</v>
      </c>
      <c r="F1056" s="1" t="str">
        <f>IF('ЗАКАЗ CLINCH - ADIDAS'!I1060=0,"",'ЗАКАЗ CLINCH - ADIDAS'!I1060)</f>
        <v/>
      </c>
    </row>
    <row r="1057" spans="1:6">
      <c r="A1057" s="80">
        <f>'ЗАКАЗ CLINCH - ADIDAS'!A1061</f>
        <v>3662513551478</v>
      </c>
      <c r="F1057" s="1" t="str">
        <f>IF('ЗАКАЗ CLINCH - ADIDAS'!I1061=0,"",'ЗАКАЗ CLINCH - ADIDAS'!I1061)</f>
        <v/>
      </c>
    </row>
    <row r="1058" spans="1:6">
      <c r="A1058" s="80">
        <f>'ЗАКАЗ CLINCH - ADIDAS'!A1062</f>
        <v>3662513551508</v>
      </c>
      <c r="F1058" s="1" t="str">
        <f>IF('ЗАКАЗ CLINCH - ADIDAS'!I1062=0,"",'ЗАКАЗ CLINCH - ADIDAS'!I1062)</f>
        <v/>
      </c>
    </row>
    <row r="1059" spans="1:6">
      <c r="A1059" s="80">
        <f>'ЗАКАЗ CLINCH - ADIDAS'!A1063</f>
        <v>3662513551348</v>
      </c>
      <c r="F1059" s="1" t="str">
        <f>IF('ЗАКАЗ CLINCH - ADIDAS'!I1063=0,"",'ЗАКАЗ CLINCH - ADIDAS'!I1063)</f>
        <v/>
      </c>
    </row>
    <row r="1060" spans="1:6">
      <c r="A1060" s="80">
        <f>'ЗАКАЗ CLINCH - ADIDAS'!A1064</f>
        <v>3662513551379</v>
      </c>
      <c r="F1060" s="1" t="str">
        <f>IF('ЗАКАЗ CLINCH - ADIDAS'!I1064=0,"",'ЗАКАЗ CLINCH - ADIDAS'!I1064)</f>
        <v/>
      </c>
    </row>
    <row r="1061" spans="1:6">
      <c r="A1061" s="80">
        <f>'ЗАКАЗ CLINCH - ADIDAS'!A1065</f>
        <v>3662513551409</v>
      </c>
      <c r="F1061" s="1" t="str">
        <f>IF('ЗАКАЗ CLINCH - ADIDAS'!I1065=0,"",'ЗАКАЗ CLINCH - ADIDAS'!I1065)</f>
        <v/>
      </c>
    </row>
    <row r="1062" spans="1:6">
      <c r="A1062" s="80">
        <f>'ЗАКАЗ CLINCH - ADIDAS'!A1066</f>
        <v>3662513551430</v>
      </c>
      <c r="F1062" s="1" t="str">
        <f>IF('ЗАКАЗ CLINCH - ADIDAS'!I1066=0,"",'ЗАКАЗ CLINCH - ADIDAS'!I1066)</f>
        <v/>
      </c>
    </row>
    <row r="1063" spans="1:6">
      <c r="A1063" s="80">
        <f>'ЗАКАЗ CLINCH - ADIDAS'!A1067</f>
        <v>3662513551461</v>
      </c>
      <c r="F1063" s="1" t="str">
        <f>IF('ЗАКАЗ CLINCH - ADIDAS'!I1067=0,"",'ЗАКАЗ CLINCH - ADIDAS'!I1067)</f>
        <v/>
      </c>
    </row>
    <row r="1064" spans="1:6">
      <c r="A1064" s="80">
        <f>'ЗАКАЗ CLINCH - ADIDAS'!A1068</f>
        <v>3662513551492</v>
      </c>
      <c r="F1064" s="1" t="str">
        <f>IF('ЗАКАЗ CLINCH - ADIDAS'!I1068=0,"",'ЗАКАЗ CLINCH - ADIDAS'!I1068)</f>
        <v/>
      </c>
    </row>
    <row r="1065" spans="1:6">
      <c r="A1065" s="80">
        <f>'ЗАКАЗ CLINCH - ADIDAS'!A1069</f>
        <v>3662513551331</v>
      </c>
      <c r="F1065" s="1" t="str">
        <f>IF('ЗАКАЗ CLINCH - ADIDAS'!I1069=0,"",'ЗАКАЗ CLINCH - ADIDAS'!I1069)</f>
        <v/>
      </c>
    </row>
    <row r="1066" spans="1:6">
      <c r="A1066" s="80">
        <f>'ЗАКАЗ CLINCH - ADIDAS'!A1070</f>
        <v>3662513551362</v>
      </c>
      <c r="F1066" s="1" t="str">
        <f>IF('ЗАКАЗ CLINCH - ADIDAS'!I1070=0,"",'ЗАКАЗ CLINCH - ADIDAS'!I1070)</f>
        <v/>
      </c>
    </row>
    <row r="1067" spans="1:6">
      <c r="A1067" s="80">
        <f>'ЗАКАЗ CLINCH - ADIDAS'!A1071</f>
        <v>3662513551393</v>
      </c>
      <c r="F1067" s="1" t="str">
        <f>IF('ЗАКАЗ CLINCH - ADIDAS'!I1071=0,"",'ЗАКАЗ CLINCH - ADIDAS'!I1071)</f>
        <v/>
      </c>
    </row>
    <row r="1068" spans="1:6">
      <c r="A1068" s="80">
        <f>'ЗАКАЗ CLINCH - ADIDAS'!A1072</f>
        <v>3662513551423</v>
      </c>
      <c r="F1068" s="1" t="str">
        <f>IF('ЗАКАЗ CLINCH - ADIDAS'!I1072=0,"",'ЗАКАЗ CLINCH - ADIDAS'!I1072)</f>
        <v/>
      </c>
    </row>
    <row r="1069" spans="1:6">
      <c r="A1069" s="80">
        <f>'ЗАКАЗ CLINCH - ADIDAS'!A1073</f>
        <v>3662513551454</v>
      </c>
      <c r="F1069" s="1" t="str">
        <f>IF('ЗАКАЗ CLINCH - ADIDAS'!I1073=0,"",'ЗАКАЗ CLINCH - ADIDAS'!I1073)</f>
        <v/>
      </c>
    </row>
    <row r="1070" spans="1:6">
      <c r="A1070" s="80">
        <f>'ЗАКАЗ CLINCH - ADIDAS'!A1074</f>
        <v>3662513551485</v>
      </c>
      <c r="F1070" s="1" t="str">
        <f>IF('ЗАКАЗ CLINCH - ADIDAS'!I1074=0,"",'ЗАКАЗ CLINCH - ADIDAS'!I1074)</f>
        <v/>
      </c>
    </row>
    <row r="1071" spans="1:6">
      <c r="A1071" s="80">
        <f>'ЗАКАЗ CLINCH - ADIDAS'!A1075</f>
        <v>3662513523550</v>
      </c>
      <c r="F1071" s="1" t="str">
        <f>IF('ЗАКАЗ CLINCH - ADIDAS'!I1075=0,"",'ЗАКАЗ CLINCH - ADIDAS'!I1075)</f>
        <v/>
      </c>
    </row>
    <row r="1072" spans="1:6">
      <c r="A1072" s="80">
        <f>'ЗАКАЗ CLINCH - ADIDAS'!A1076</f>
        <v>3662513523574</v>
      </c>
      <c r="F1072" s="1" t="str">
        <f>IF('ЗАКАЗ CLINCH - ADIDAS'!I1076=0,"",'ЗАКАЗ CLINCH - ADIDAS'!I1076)</f>
        <v/>
      </c>
    </row>
    <row r="1073" spans="1:6">
      <c r="A1073" s="80">
        <f>'ЗАКАЗ CLINCH - ADIDAS'!A1077</f>
        <v>3662513523598</v>
      </c>
      <c r="F1073" s="1" t="str">
        <f>IF('ЗАКАЗ CLINCH - ADIDAS'!I1077=0,"",'ЗАКАЗ CLINCH - ADIDAS'!I1077)</f>
        <v/>
      </c>
    </row>
    <row r="1074" spans="1:6">
      <c r="A1074" s="80">
        <f>'ЗАКАЗ CLINCH - ADIDAS'!A1078</f>
        <v>3662513523611</v>
      </c>
      <c r="F1074" s="1" t="str">
        <f>IF('ЗАКАЗ CLINCH - ADIDAS'!I1078=0,"",'ЗАКАЗ CLINCH - ADIDAS'!I1078)</f>
        <v/>
      </c>
    </row>
    <row r="1075" spans="1:6">
      <c r="A1075" s="80">
        <f>'ЗАКАЗ CLINCH - ADIDAS'!A1079</f>
        <v>3662513523659</v>
      </c>
      <c r="F1075" s="1" t="str">
        <f>IF('ЗАКАЗ CLINCH - ADIDAS'!I1079=0,"",'ЗАКАЗ CLINCH - ADIDAS'!I1079)</f>
        <v/>
      </c>
    </row>
    <row r="1076" spans="1:6">
      <c r="A1076" s="80">
        <f>'ЗАКАЗ CLINCH - ADIDAS'!A1080</f>
        <v>3662513114307</v>
      </c>
      <c r="F1076" s="1" t="str">
        <f>IF('ЗАКАЗ CLINCH - ADIDAS'!I1080=0,"",'ЗАКАЗ CLINCH - ADIDAS'!I1080)</f>
        <v/>
      </c>
    </row>
    <row r="1077" spans="1:6">
      <c r="A1077" s="80">
        <f>'ЗАКАЗ CLINCH - ADIDAS'!A1081</f>
        <v>3700378400354</v>
      </c>
      <c r="F1077" s="1" t="str">
        <f>IF('ЗАКАЗ CLINCH - ADIDAS'!I1081=0,"",'ЗАКАЗ CLINCH - ADIDAS'!I1081)</f>
        <v/>
      </c>
    </row>
    <row r="1078" spans="1:6">
      <c r="A1078" s="80">
        <f>'ЗАКАЗ CLINCH - ADIDAS'!A1082</f>
        <v>3662513564836</v>
      </c>
      <c r="F1078" s="1" t="str">
        <f>IF('ЗАКАЗ CLINCH - ADIDAS'!I1082=0,"",'ЗАКАЗ CLINCH - ADIDAS'!I1082)</f>
        <v/>
      </c>
    </row>
    <row r="1079" spans="1:6">
      <c r="A1079" s="80">
        <f>'ЗАКАЗ CLINCH - ADIDAS'!A1083</f>
        <v>3662513564843</v>
      </c>
      <c r="F1079" s="1" t="str">
        <f>IF('ЗАКАЗ CLINCH - ADIDAS'!I1083=0,"",'ЗАКАЗ CLINCH - ADIDAS'!I1083)</f>
        <v/>
      </c>
    </row>
    <row r="1080" spans="1:6">
      <c r="A1080" s="80">
        <f>'ЗАКАЗ CLINCH - ADIDAS'!A1084</f>
        <v>3662513564850</v>
      </c>
      <c r="F1080" s="1" t="str">
        <f>IF('ЗАКАЗ CLINCH - ADIDAS'!I1084=0,"",'ЗАКАЗ CLINCH - ADIDAS'!I1084)</f>
        <v/>
      </c>
    </row>
    <row r="1081" spans="1:6">
      <c r="A1081" s="80">
        <f>'ЗАКАЗ CLINCH - ADIDAS'!A1085</f>
        <v>3662513564867</v>
      </c>
      <c r="F1081" s="1" t="str">
        <f>IF('ЗАКАЗ CLINCH - ADIDAS'!I1085=0,"",'ЗАКАЗ CLINCH - ADIDAS'!I1085)</f>
        <v/>
      </c>
    </row>
    <row r="1082" spans="1:6">
      <c r="A1082" s="80">
        <f>'ЗАКАЗ CLINCH - ADIDAS'!A1086</f>
        <v>3662513348153</v>
      </c>
      <c r="F1082" s="1" t="str">
        <f>IF('ЗАКАЗ CLINCH - ADIDAS'!I1086=0,"",'ЗАКАЗ CLINCH - ADIDAS'!I1086)</f>
        <v/>
      </c>
    </row>
    <row r="1083" spans="1:6">
      <c r="A1083" s="80" t="str">
        <f>'ЗАКАЗ CLINCH - ADIDAS'!A1087</f>
        <v>КИМОНО ДЛЯ ДЗЮДО</v>
      </c>
      <c r="F1083" s="1" t="str">
        <f>IF('ЗАКАЗ CLINCH - ADIDAS'!I1087=0,"",'ЗАКАЗ CLINCH - ADIDAS'!I1087)</f>
        <v/>
      </c>
    </row>
    <row r="1084" spans="1:6">
      <c r="A1084" s="80">
        <f>'ЗАКАЗ CLINCH - ADIDAS'!A1088</f>
        <v>3662513059158</v>
      </c>
      <c r="F1084" s="1" t="str">
        <f>IF('ЗАКАЗ CLINCH - ADIDAS'!I1088=0,"",'ЗАКАЗ CLINCH - ADIDAS'!I1088)</f>
        <v/>
      </c>
    </row>
    <row r="1085" spans="1:6">
      <c r="A1085" s="80">
        <f>'ЗАКАЗ CLINCH - ADIDAS'!A1089</f>
        <v>3662513059172</v>
      </c>
      <c r="F1085" s="1" t="str">
        <f>IF('ЗАКАЗ CLINCH - ADIDAS'!I1089=0,"",'ЗАКАЗ CLINCH - ADIDAS'!I1089)</f>
        <v/>
      </c>
    </row>
    <row r="1086" spans="1:6">
      <c r="A1086" s="80">
        <f>'ЗАКАЗ CLINCH - ADIDAS'!A1090</f>
        <v>3662513057222</v>
      </c>
      <c r="F1086" s="1" t="str">
        <f>IF('ЗАКАЗ CLINCH - ADIDAS'!I1090=0,"",'ЗАКАЗ CLINCH - ADIDAS'!I1090)</f>
        <v/>
      </c>
    </row>
    <row r="1087" spans="1:6">
      <c r="A1087" s="80">
        <f>'ЗАКАЗ CLINCH - ADIDAS'!A1091</f>
        <v>3662513057239</v>
      </c>
      <c r="F1087" s="1" t="str">
        <f>IF('ЗАКАЗ CLINCH - ADIDAS'!I1091=0,"",'ЗАКАЗ CLINCH - ADIDAS'!I1091)</f>
        <v/>
      </c>
    </row>
    <row r="1088" spans="1:6">
      <c r="A1088" s="80">
        <f>'ЗАКАЗ CLINCH - ADIDAS'!A1092</f>
        <v>3662513057246</v>
      </c>
      <c r="F1088" s="1" t="str">
        <f>IF('ЗАКАЗ CLINCH - ADIDAS'!I1092=0,"",'ЗАКАЗ CLINCH - ADIDAS'!I1092)</f>
        <v/>
      </c>
    </row>
    <row r="1089" spans="1:6">
      <c r="A1089" s="80">
        <f>'ЗАКАЗ CLINCH - ADIDAS'!A1093</f>
        <v>3662513057253</v>
      </c>
      <c r="F1089" s="1" t="str">
        <f>IF('ЗАКАЗ CLINCH - ADIDAS'!I1093=0,"",'ЗАКАЗ CLINCH - ADIDAS'!I1093)</f>
        <v/>
      </c>
    </row>
    <row r="1090" spans="1:6">
      <c r="A1090" s="80">
        <f>'ЗАКАЗ CLINCH - ADIDAS'!A1094</f>
        <v>3662513057260</v>
      </c>
      <c r="F1090" s="1" t="str">
        <f>IF('ЗАКАЗ CLINCH - ADIDAS'!I1094=0,"",'ЗАКАЗ CLINCH - ADIDAS'!I1094)</f>
        <v/>
      </c>
    </row>
    <row r="1091" spans="1:6">
      <c r="A1091" s="80">
        <f>'ЗАКАЗ CLINCH - ADIDAS'!A1095</f>
        <v>3662513093657</v>
      </c>
      <c r="F1091" s="1" t="str">
        <f>IF('ЗАКАЗ CLINCH - ADIDAS'!I1095=0,"",'ЗАКАЗ CLINCH - ADIDAS'!I1095)</f>
        <v/>
      </c>
    </row>
    <row r="1092" spans="1:6">
      <c r="A1092" s="80">
        <f>'ЗАКАЗ CLINCH - ADIDAS'!A1096</f>
        <v>3662513093756</v>
      </c>
      <c r="F1092" s="1" t="str">
        <f>IF('ЗАКАЗ CLINCH - ADIDAS'!I1096=0,"",'ЗАКАЗ CLINCH - ADIDAS'!I1096)</f>
        <v/>
      </c>
    </row>
    <row r="1093" spans="1:6">
      <c r="A1093" s="80">
        <f>'ЗАКАЗ CLINCH - ADIDAS'!A1097</f>
        <v>3662513093855</v>
      </c>
      <c r="F1093" s="1" t="str">
        <f>IF('ЗАКАЗ CLINCH - ADIDAS'!I1097=0,"",'ЗАКАЗ CLINCH - ADIDAS'!I1097)</f>
        <v/>
      </c>
    </row>
    <row r="1094" spans="1:6">
      <c r="A1094" s="80">
        <f>'ЗАКАЗ CLINCH - ADIDAS'!A1098</f>
        <v>3662513093954</v>
      </c>
      <c r="F1094" s="1" t="str">
        <f>IF('ЗАКАЗ CLINCH - ADIDAS'!I1098=0,"",'ЗАКАЗ CLINCH - ADIDAS'!I1098)</f>
        <v/>
      </c>
    </row>
    <row r="1095" spans="1:6">
      <c r="A1095" s="80">
        <f>'ЗАКАЗ CLINCH - ADIDAS'!A1099</f>
        <v>3662513094050</v>
      </c>
      <c r="F1095" s="1" t="str">
        <f>IF('ЗАКАЗ CLINCH - ADIDAS'!I1099=0,"",'ЗАКАЗ CLINCH - ADIDAS'!I1099)</f>
        <v/>
      </c>
    </row>
    <row r="1096" spans="1:6">
      <c r="A1096" s="80">
        <f>'ЗАКАЗ CLINCH - ADIDAS'!A1100</f>
        <v>3662513094159</v>
      </c>
      <c r="F1096" s="1" t="str">
        <f>IF('ЗАКАЗ CLINCH - ADIDAS'!I1100=0,"",'ЗАКАЗ CLINCH - ADIDAS'!I1100)</f>
        <v/>
      </c>
    </row>
    <row r="1097" spans="1:6">
      <c r="A1097" s="80">
        <f>'ЗАКАЗ CLINCH - ADIDAS'!A1101</f>
        <v>3662513094258</v>
      </c>
      <c r="F1097" s="1" t="str">
        <f>IF('ЗАКАЗ CLINCH - ADIDAS'!I1101=0,"",'ЗАКАЗ CLINCH - ADIDAS'!I1101)</f>
        <v/>
      </c>
    </row>
    <row r="1098" spans="1:6">
      <c r="A1098" s="80">
        <f>'ЗАКАЗ CLINCH - ADIDAS'!A1102</f>
        <v>3662513094357</v>
      </c>
      <c r="F1098" s="1" t="str">
        <f>IF('ЗАКАЗ CLINCH - ADIDAS'!I1102=0,"",'ЗАКАЗ CLINCH - ADIDAS'!I1102)</f>
        <v/>
      </c>
    </row>
    <row r="1099" spans="1:6">
      <c r="A1099" s="80">
        <f>'ЗАКАЗ CLINCH - ADIDAS'!A1103</f>
        <v>3662513089230</v>
      </c>
      <c r="F1099" s="1" t="str">
        <f>IF('ЗАКАЗ CLINCH - ADIDAS'!I1103=0,"",'ЗАКАЗ CLINCH - ADIDAS'!I1103)</f>
        <v/>
      </c>
    </row>
    <row r="1100" spans="1:6">
      <c r="A1100" s="80">
        <f>'ЗАКАЗ CLINCH - ADIDAS'!A1104</f>
        <v>3662513295006</v>
      </c>
      <c r="F1100" s="1" t="str">
        <f>IF('ЗАКАЗ CLINCH - ADIDAS'!I1104=0,"",'ЗАКАЗ CLINCH - ADIDAS'!I1104)</f>
        <v/>
      </c>
    </row>
    <row r="1101" spans="1:6">
      <c r="A1101" s="80">
        <f>'ЗАКАЗ CLINCH - ADIDAS'!A1105</f>
        <v>3662513295013</v>
      </c>
      <c r="F1101" s="1" t="str">
        <f>IF('ЗАКАЗ CLINCH - ADIDAS'!I1105=0,"",'ЗАКАЗ CLINCH - ADIDAS'!I1105)</f>
        <v/>
      </c>
    </row>
    <row r="1102" spans="1:6">
      <c r="A1102" s="80">
        <f>'ЗАКАЗ CLINCH - ADIDAS'!A1106</f>
        <v>3662513295020</v>
      </c>
      <c r="F1102" s="1" t="str">
        <f>IF('ЗАКАЗ CLINCH - ADIDAS'!I1106=0,"",'ЗАКАЗ CLINCH - ADIDAS'!I1106)</f>
        <v/>
      </c>
    </row>
    <row r="1103" spans="1:6">
      <c r="A1103" s="80">
        <f>'ЗАКАЗ CLINCH - ADIDAS'!A1107</f>
        <v>3662513295037</v>
      </c>
      <c r="F1103" s="1" t="str">
        <f>IF('ЗАКАЗ CLINCH - ADIDAS'!I1107=0,"",'ЗАКАЗ CLINCH - ADIDAS'!I1107)</f>
        <v/>
      </c>
    </row>
    <row r="1104" spans="1:6">
      <c r="A1104" s="80">
        <f>'ЗАКАЗ CLINCH - ADIDAS'!A1108</f>
        <v>3662513295044</v>
      </c>
      <c r="F1104" s="1" t="str">
        <f>IF('ЗАКАЗ CLINCH - ADIDAS'!I1108=0,"",'ЗАКАЗ CLINCH - ADIDAS'!I1108)</f>
        <v/>
      </c>
    </row>
    <row r="1105" spans="1:6">
      <c r="A1105" s="80">
        <f>'ЗАКАЗ CLINCH - ADIDAS'!A1109</f>
        <v>3662513295051</v>
      </c>
      <c r="F1105" s="1" t="str">
        <f>IF('ЗАКАЗ CLINCH - ADIDAS'!I1109=0,"",'ЗАКАЗ CLINCH - ADIDAS'!I1109)</f>
        <v/>
      </c>
    </row>
    <row r="1106" spans="1:6">
      <c r="A1106" s="80">
        <f>'ЗАКАЗ CLINCH - ADIDAS'!A1110</f>
        <v>3662513295068</v>
      </c>
      <c r="F1106" s="1" t="str">
        <f>IF('ЗАКАЗ CLINCH - ADIDAS'!I1110=0,"",'ЗАКАЗ CLINCH - ADIDAS'!I1110)</f>
        <v/>
      </c>
    </row>
    <row r="1107" spans="1:6">
      <c r="A1107" s="80">
        <f>'ЗАКАЗ CLINCH - ADIDAS'!A1111</f>
        <v>3700378397432</v>
      </c>
      <c r="F1107" s="1" t="str">
        <f>IF('ЗАКАЗ CLINCH - ADIDAS'!I1111=0,"",'ЗАКАЗ CLINCH - ADIDAS'!I1111)</f>
        <v/>
      </c>
    </row>
    <row r="1108" spans="1:6">
      <c r="A1108" s="80">
        <f>'ЗАКАЗ CLINCH - ADIDAS'!A1112</f>
        <v>3700378397449</v>
      </c>
      <c r="F1108" s="1" t="str">
        <f>IF('ЗАКАЗ CLINCH - ADIDAS'!I1112=0,"",'ЗАКАЗ CLINCH - ADIDAS'!I1112)</f>
        <v/>
      </c>
    </row>
    <row r="1109" spans="1:6">
      <c r="A1109" s="80">
        <f>'ЗАКАЗ CLINCH - ADIDAS'!A1113</f>
        <v>3700378397456</v>
      </c>
      <c r="F1109" s="1" t="str">
        <f>IF('ЗАКАЗ CLINCH - ADIDAS'!I1113=0,"",'ЗАКАЗ CLINCH - ADIDAS'!I1113)</f>
        <v/>
      </c>
    </row>
    <row r="1110" spans="1:6">
      <c r="A1110" s="80">
        <f>'ЗАКАЗ CLINCH - ADIDAS'!A1114</f>
        <v>3700378397463</v>
      </c>
      <c r="F1110" s="1" t="str">
        <f>IF('ЗАКАЗ CLINCH - ADIDAS'!I1114=0,"",'ЗАКАЗ CLINCH - ADIDAS'!I1114)</f>
        <v/>
      </c>
    </row>
    <row r="1111" spans="1:6">
      <c r="A1111" s="80">
        <f>'ЗАКАЗ CLINCH - ADIDAS'!A1115</f>
        <v>3700378397470</v>
      </c>
      <c r="F1111" s="1" t="str">
        <f>IF('ЗАКАЗ CLINCH - ADIDAS'!I1115=0,"",'ЗАКАЗ CLINCH - ADIDAS'!I1115)</f>
        <v/>
      </c>
    </row>
    <row r="1112" spans="1:6">
      <c r="A1112" s="80">
        <f>'ЗАКАЗ CLINCH - ADIDAS'!A1116</f>
        <v>3700378397487</v>
      </c>
      <c r="F1112" s="1" t="str">
        <f>IF('ЗАКАЗ CLINCH - ADIDAS'!I1116=0,"",'ЗАКАЗ CLINCH - ADIDAS'!I1116)</f>
        <v/>
      </c>
    </row>
    <row r="1113" spans="1:6">
      <c r="A1113" s="80">
        <f>'ЗАКАЗ CLINCH - ADIDAS'!A1117</f>
        <v>3700378397494</v>
      </c>
      <c r="F1113" s="1" t="str">
        <f>IF('ЗАКАЗ CLINCH - ADIDAS'!I1117=0,"",'ЗАКАЗ CLINCH - ADIDAS'!I1117)</f>
        <v/>
      </c>
    </row>
    <row r="1114" spans="1:6">
      <c r="A1114" s="80">
        <f>'ЗАКАЗ CLINCH - ADIDAS'!A1118</f>
        <v>3700378397500</v>
      </c>
      <c r="F1114" s="1" t="str">
        <f>IF('ЗАКАЗ CLINCH - ADIDAS'!I1118=0,"",'ЗАКАЗ CLINCH - ADIDAS'!I1118)</f>
        <v/>
      </c>
    </row>
    <row r="1115" spans="1:6">
      <c r="A1115" s="80">
        <f>'ЗАКАЗ CLINCH - ADIDAS'!A1119</f>
        <v>3662513110026</v>
      </c>
      <c r="F1115" s="1" t="str">
        <f>IF('ЗАКАЗ CLINCH - ADIDAS'!I1119=0,"",'ЗАКАЗ CLINCH - ADIDAS'!I1119)</f>
        <v/>
      </c>
    </row>
    <row r="1116" spans="1:6">
      <c r="A1116" s="80">
        <f>'ЗАКАЗ CLINCH - ADIDAS'!A1120</f>
        <v>3662513110040</v>
      </c>
      <c r="F1116" s="1" t="str">
        <f>IF('ЗАКАЗ CLINCH - ADIDAS'!I1120=0,"",'ЗАКАЗ CLINCH - ADIDAS'!I1120)</f>
        <v/>
      </c>
    </row>
    <row r="1117" spans="1:6">
      <c r="A1117" s="80">
        <f>'ЗАКАЗ CLINCH - ADIDAS'!A1121</f>
        <v>3662513110064</v>
      </c>
      <c r="F1117" s="1" t="str">
        <f>IF('ЗАКАЗ CLINCH - ADIDAS'!I1121=0,"",'ЗАКАЗ CLINCH - ADIDAS'!I1121)</f>
        <v/>
      </c>
    </row>
    <row r="1118" spans="1:6">
      <c r="A1118" s="80">
        <f>'ЗАКАЗ CLINCH - ADIDAS'!A1122</f>
        <v>3662513110088</v>
      </c>
      <c r="F1118" s="1" t="str">
        <f>IF('ЗАКАЗ CLINCH - ADIDAS'!I1122=0,"",'ЗАКАЗ CLINCH - ADIDAS'!I1122)</f>
        <v/>
      </c>
    </row>
    <row r="1119" spans="1:6">
      <c r="A1119" s="80">
        <f>'ЗАКАЗ CLINCH - ADIDAS'!A1123</f>
        <v>3662513494522</v>
      </c>
      <c r="F1119" s="1" t="str">
        <f>IF('ЗАКАЗ CLINCH - ADIDAS'!I1123=0,"",'ЗАКАЗ CLINCH - ADIDAS'!I1123)</f>
        <v/>
      </c>
    </row>
    <row r="1120" spans="1:6">
      <c r="A1120" s="80">
        <f>'ЗАКАЗ CLINCH - ADIDAS'!A1124</f>
        <v>3662513494539</v>
      </c>
      <c r="F1120" s="1" t="str">
        <f>IF('ЗАКАЗ CLINCH - ADIDAS'!I1124=0,"",'ЗАКАЗ CLINCH - ADIDAS'!I1124)</f>
        <v/>
      </c>
    </row>
    <row r="1121" spans="1:6">
      <c r="A1121" s="80">
        <f>'ЗАКАЗ CLINCH - ADIDAS'!A1125</f>
        <v>3662513312505</v>
      </c>
      <c r="F1121" s="1" t="str">
        <f>IF('ЗАКАЗ CLINCH - ADIDAS'!I1125=0,"",'ЗАКАЗ CLINCH - ADIDAS'!I1125)</f>
        <v/>
      </c>
    </row>
    <row r="1122" spans="1:6">
      <c r="A1122" s="80">
        <f>'ЗАКАЗ CLINCH - ADIDAS'!A1126</f>
        <v>3662513312512</v>
      </c>
      <c r="F1122" s="1" t="str">
        <f>IF('ЗАКАЗ CLINCH - ADIDAS'!I1126=0,"",'ЗАКАЗ CLINCH - ADIDAS'!I1126)</f>
        <v/>
      </c>
    </row>
    <row r="1123" spans="1:6">
      <c r="A1123" s="80">
        <f>'ЗАКАЗ CLINCH - ADIDAS'!A1127</f>
        <v>3662513312536</v>
      </c>
      <c r="F1123" s="1" t="str">
        <f>IF('ЗАКАЗ CLINCH - ADIDAS'!I1127=0,"",'ЗАКАЗ CLINCH - ADIDAS'!I1127)</f>
        <v/>
      </c>
    </row>
    <row r="1124" spans="1:6">
      <c r="A1124" s="80">
        <f>'ЗАКАЗ CLINCH - ADIDAS'!A1128</f>
        <v>3662513312543</v>
      </c>
      <c r="F1124" s="1" t="str">
        <f>IF('ЗАКАЗ CLINCH - ADIDAS'!I1128=0,"",'ЗАКАЗ CLINCH - ADIDAS'!I1128)</f>
        <v/>
      </c>
    </row>
    <row r="1125" spans="1:6">
      <c r="A1125" s="80">
        <f>'ЗАКАЗ CLINCH - ADIDAS'!A1129</f>
        <v>3662513312550</v>
      </c>
      <c r="F1125" s="1" t="str">
        <f>IF('ЗАКАЗ CLINCH - ADIDAS'!I1129=0,"",'ЗАКАЗ CLINCH - ADIDAS'!I1129)</f>
        <v/>
      </c>
    </row>
    <row r="1126" spans="1:6">
      <c r="A1126" s="80">
        <f>'ЗАКАЗ CLINCH - ADIDAS'!A1130</f>
        <v>3662513312567</v>
      </c>
      <c r="F1126" s="1" t="str">
        <f>IF('ЗАКАЗ CLINCH - ADIDAS'!I1130=0,"",'ЗАКАЗ CLINCH - ADIDAS'!I1130)</f>
        <v/>
      </c>
    </row>
    <row r="1127" spans="1:6">
      <c r="A1127" s="80">
        <f>'ЗАКАЗ CLINCH - ADIDAS'!A1131</f>
        <v>3662513312574</v>
      </c>
      <c r="F1127" s="1" t="str">
        <f>IF('ЗАКАЗ CLINCH - ADIDAS'!I1131=0,"",'ЗАКАЗ CLINCH - ADIDAS'!I1131)</f>
        <v/>
      </c>
    </row>
    <row r="1128" spans="1:6">
      <c r="A1128" s="80">
        <f>'ЗАКАЗ CLINCH - ADIDAS'!A1132</f>
        <v>3662513312581</v>
      </c>
      <c r="F1128" s="1" t="str">
        <f>IF('ЗАКАЗ CLINCH - ADIDAS'!I1132=0,"",'ЗАКАЗ CLINCH - ADIDAS'!I1132)</f>
        <v/>
      </c>
    </row>
    <row r="1129" spans="1:6">
      <c r="A1129" s="80">
        <f>'ЗАКАЗ CLINCH - ADIDAS'!A1133</f>
        <v>3662513749455</v>
      </c>
      <c r="F1129" s="1" t="str">
        <f>IF('ЗАКАЗ CLINCH - ADIDAS'!I1133=0,"",'ЗАКАЗ CLINCH - ADIDAS'!I1133)</f>
        <v/>
      </c>
    </row>
    <row r="1130" spans="1:6">
      <c r="A1130" s="80">
        <f>'ЗАКАЗ CLINCH - ADIDAS'!A1134</f>
        <v>3662513749479</v>
      </c>
      <c r="F1130" s="1" t="str">
        <f>IF('ЗАКАЗ CLINCH - ADIDAS'!I1134=0,"",'ЗАКАЗ CLINCH - ADIDAS'!I1134)</f>
        <v/>
      </c>
    </row>
    <row r="1131" spans="1:6">
      <c r="A1131" s="80">
        <f>'ЗАКАЗ CLINCH - ADIDAS'!A1135</f>
        <v>3662513749493</v>
      </c>
      <c r="F1131" s="1" t="str">
        <f>IF('ЗАКАЗ CLINCH - ADIDAS'!I1135=0,"",'ЗАКАЗ CLINCH - ADIDAS'!I1135)</f>
        <v/>
      </c>
    </row>
    <row r="1132" spans="1:6">
      <c r="A1132" s="80">
        <f>'ЗАКАЗ CLINCH - ADIDAS'!A1136</f>
        <v>3662513749516</v>
      </c>
      <c r="F1132" s="1" t="str">
        <f>IF('ЗАКАЗ CLINCH - ADIDAS'!I1136=0,"",'ЗАКАЗ CLINCH - ADIDAS'!I1136)</f>
        <v/>
      </c>
    </row>
    <row r="1133" spans="1:6">
      <c r="A1133" s="80">
        <f>'ЗАКАЗ CLINCH - ADIDAS'!A1137</f>
        <v>3662513749530</v>
      </c>
      <c r="F1133" s="1" t="str">
        <f>IF('ЗАКАЗ CLINCH - ADIDAS'!I1137=0,"",'ЗАКАЗ CLINCH - ADIDAS'!I1137)</f>
        <v/>
      </c>
    </row>
    <row r="1134" spans="1:6">
      <c r="A1134" s="80">
        <f>'ЗАКАЗ CLINCH - ADIDAS'!A1138</f>
        <v>3662513749554</v>
      </c>
      <c r="F1134" s="1" t="str">
        <f>IF('ЗАКАЗ CLINCH - ADIDAS'!I1138=0,"",'ЗАКАЗ CLINCH - ADIDAS'!I1138)</f>
        <v/>
      </c>
    </row>
    <row r="1135" spans="1:6">
      <c r="A1135" s="80">
        <f>'ЗАКАЗ CLINCH - ADIDAS'!A1139</f>
        <v>3662513749578</v>
      </c>
      <c r="F1135" s="1" t="str">
        <f>IF('ЗАКАЗ CLINCH - ADIDAS'!I1139=0,"",'ЗАКАЗ CLINCH - ADIDAS'!I1139)</f>
        <v/>
      </c>
    </row>
    <row r="1136" spans="1:6">
      <c r="A1136" s="80">
        <f>'ЗАКАЗ CLINCH - ADIDAS'!A1140</f>
        <v>3662513749592</v>
      </c>
      <c r="F1136" s="1" t="str">
        <f>IF('ЗАКАЗ CLINCH - ADIDAS'!I1140=0,"",'ЗАКАЗ CLINCH - ADIDAS'!I1140)</f>
        <v/>
      </c>
    </row>
    <row r="1137" spans="1:6">
      <c r="A1137" s="80">
        <f>'ЗАКАЗ CLINCH - ADIDAS'!A1141</f>
        <v>3662513749615</v>
      </c>
      <c r="F1137" s="1" t="str">
        <f>IF('ЗАКАЗ CLINCH - ADIDAS'!I1141=0,"",'ЗАКАЗ CLINCH - ADIDAS'!I1141)</f>
        <v/>
      </c>
    </row>
    <row r="1138" spans="1:6">
      <c r="A1138" s="80">
        <f>'ЗАКАЗ CLINCH - ADIDAS'!A1142</f>
        <v>3662513749639</v>
      </c>
      <c r="F1138" s="1" t="str">
        <f>IF('ЗАКАЗ CLINCH - ADIDAS'!I1142=0,"",'ЗАКАЗ CLINCH - ADIDAS'!I1142)</f>
        <v/>
      </c>
    </row>
    <row r="1139" spans="1:6">
      <c r="A1139" s="80">
        <f>'ЗАКАЗ CLINCH - ADIDAS'!A1143</f>
        <v>3662513749653</v>
      </c>
      <c r="F1139" s="1" t="str">
        <f>IF('ЗАКАЗ CLINCH - ADIDAS'!I1143=0,"",'ЗАКАЗ CLINCH - ADIDAS'!I1143)</f>
        <v/>
      </c>
    </row>
    <row r="1140" spans="1:6">
      <c r="A1140" s="80">
        <f>'ЗАКАЗ CLINCH - ADIDAS'!A1144</f>
        <v>3662513750123</v>
      </c>
      <c r="F1140" s="1" t="str">
        <f>IF('ЗАКАЗ CLINCH - ADIDAS'!I1144=0,"",'ЗАКАЗ CLINCH - ADIDAS'!I1144)</f>
        <v/>
      </c>
    </row>
    <row r="1141" spans="1:6">
      <c r="A1141" s="80">
        <f>'ЗАКАЗ CLINCH - ADIDAS'!A1145</f>
        <v>3662513750147</v>
      </c>
      <c r="F1141" s="1" t="str">
        <f>IF('ЗАКАЗ CLINCH - ADIDAS'!I1145=0,"",'ЗАКАЗ CLINCH - ADIDAS'!I1145)</f>
        <v/>
      </c>
    </row>
    <row r="1142" spans="1:6">
      <c r="A1142" s="80">
        <f>'ЗАКАЗ CLINCH - ADIDAS'!A1146</f>
        <v>3662513750161</v>
      </c>
      <c r="F1142" s="1" t="str">
        <f>IF('ЗАКАЗ CLINCH - ADIDAS'!I1146=0,"",'ЗАКАЗ CLINCH - ADIDAS'!I1146)</f>
        <v/>
      </c>
    </row>
    <row r="1143" spans="1:6">
      <c r="A1143" s="80">
        <f>'ЗАКАЗ CLINCH - ADIDAS'!A1147</f>
        <v>3662513750185</v>
      </c>
      <c r="F1143" s="1" t="str">
        <f>IF('ЗАКАЗ CLINCH - ADIDAS'!I1147=0,"",'ЗАКАЗ CLINCH - ADIDAS'!I1147)</f>
        <v/>
      </c>
    </row>
    <row r="1144" spans="1:6">
      <c r="A1144" s="80">
        <f>'ЗАКАЗ CLINCH - ADIDAS'!A1148</f>
        <v>3662513750208</v>
      </c>
      <c r="F1144" s="1" t="str">
        <f>IF('ЗАКАЗ CLINCH - ADIDAS'!I1148=0,"",'ЗАКАЗ CLINCH - ADIDAS'!I1148)</f>
        <v/>
      </c>
    </row>
    <row r="1145" spans="1:6">
      <c r="A1145" s="80">
        <f>'ЗАКАЗ CLINCH - ADIDAS'!A1149</f>
        <v>3662513750222</v>
      </c>
      <c r="F1145" s="1" t="str">
        <f>IF('ЗАКАЗ CLINCH - ADIDAS'!I1149=0,"",'ЗАКАЗ CLINCH - ADIDAS'!I1149)</f>
        <v/>
      </c>
    </row>
    <row r="1146" spans="1:6">
      <c r="A1146" s="80">
        <f>'ЗАКАЗ CLINCH - ADIDAS'!A1150</f>
        <v>3662513750246</v>
      </c>
      <c r="F1146" s="1" t="str">
        <f>IF('ЗАКАЗ CLINCH - ADIDAS'!I1150=0,"",'ЗАКАЗ CLINCH - ADIDAS'!I1150)</f>
        <v/>
      </c>
    </row>
    <row r="1147" spans="1:6">
      <c r="A1147" s="80">
        <f>'ЗАКАЗ CLINCH - ADIDAS'!A1151</f>
        <v>3662513750260</v>
      </c>
      <c r="F1147" s="1" t="str">
        <f>IF('ЗАКАЗ CLINCH - ADIDAS'!I1151=0,"",'ЗАКАЗ CLINCH - ADIDAS'!I1151)</f>
        <v/>
      </c>
    </row>
    <row r="1148" spans="1:6">
      <c r="A1148" s="80">
        <f>'ЗАКАЗ CLINCH - ADIDAS'!A1152</f>
        <v>3662513750284</v>
      </c>
      <c r="F1148" s="1" t="str">
        <f>IF('ЗАКАЗ CLINCH - ADIDAS'!I1152=0,"",'ЗАКАЗ CLINCH - ADIDAS'!I1152)</f>
        <v/>
      </c>
    </row>
    <row r="1149" spans="1:6">
      <c r="A1149" s="80">
        <f>'ЗАКАЗ CLINCH - ADIDAS'!A1153</f>
        <v>3662513750307</v>
      </c>
      <c r="F1149" s="1" t="str">
        <f>IF('ЗАКАЗ CLINCH - ADIDAS'!I1153=0,"",'ЗАКАЗ CLINCH - ADIDAS'!I1153)</f>
        <v/>
      </c>
    </row>
    <row r="1150" spans="1:6">
      <c r="A1150" s="80">
        <f>'ЗАКАЗ CLINCH - ADIDAS'!A1154</f>
        <v>3662513750321</v>
      </c>
      <c r="F1150" s="1" t="str">
        <f>IF('ЗАКАЗ CLINCH - ADIDAS'!I1154=0,"",'ЗАКАЗ CLINCH - ADIDAS'!I1154)</f>
        <v/>
      </c>
    </row>
    <row r="1151" spans="1:6">
      <c r="A1151" s="80">
        <f>'ЗАКАЗ CLINCH - ADIDAS'!A1155</f>
        <v>3662513749509</v>
      </c>
      <c r="F1151" s="1" t="str">
        <f>IF('ЗАКАЗ CLINCH - ADIDAS'!I1155=0,"",'ЗАКАЗ CLINCH - ADIDAS'!I1155)</f>
        <v/>
      </c>
    </row>
    <row r="1152" spans="1:6">
      <c r="A1152" s="80">
        <f>'ЗАКАЗ CLINCH - ADIDAS'!A1156</f>
        <v>3662513749523</v>
      </c>
      <c r="F1152" s="1" t="str">
        <f>IF('ЗАКАЗ CLINCH - ADIDAS'!I1156=0,"",'ЗАКАЗ CLINCH - ADIDAS'!I1156)</f>
        <v/>
      </c>
    </row>
    <row r="1153" spans="1:6">
      <c r="A1153" s="80">
        <f>'ЗАКАЗ CLINCH - ADIDAS'!A1157</f>
        <v>3662513749547</v>
      </c>
      <c r="F1153" s="1" t="str">
        <f>IF('ЗАКАЗ CLINCH - ADIDAS'!I1157=0,"",'ЗАКАЗ CLINCH - ADIDAS'!I1157)</f>
        <v/>
      </c>
    </row>
    <row r="1154" spans="1:6">
      <c r="A1154" s="80">
        <f>'ЗАКАЗ CLINCH - ADIDAS'!A1158</f>
        <v>3662513749561</v>
      </c>
      <c r="F1154" s="1" t="str">
        <f>IF('ЗАКАЗ CLINCH - ADIDAS'!I1158=0,"",'ЗАКАЗ CLINCH - ADIDAS'!I1158)</f>
        <v/>
      </c>
    </row>
    <row r="1155" spans="1:6">
      <c r="A1155" s="80">
        <f>'ЗАКАЗ CLINCH - ADIDAS'!A1159</f>
        <v>3662513749585</v>
      </c>
      <c r="F1155" s="1" t="str">
        <f>IF('ЗАКАЗ CLINCH - ADIDAS'!I1159=0,"",'ЗАКАЗ CLINCH - ADIDAS'!I1159)</f>
        <v/>
      </c>
    </row>
    <row r="1156" spans="1:6">
      <c r="A1156" s="80">
        <f>'ЗАКАЗ CLINCH - ADIDAS'!A1160</f>
        <v>3662513750178</v>
      </c>
      <c r="F1156" s="1" t="str">
        <f>IF('ЗАКАЗ CLINCH - ADIDAS'!I1160=0,"",'ЗАКАЗ CLINCH - ADIDAS'!I1160)</f>
        <v/>
      </c>
    </row>
    <row r="1157" spans="1:6">
      <c r="A1157" s="80">
        <f>'ЗАКАЗ CLINCH - ADIDAS'!A1161</f>
        <v>3662513750192</v>
      </c>
      <c r="F1157" s="1" t="str">
        <f>IF('ЗАКАЗ CLINCH - ADIDAS'!I1161=0,"",'ЗАКАЗ CLINCH - ADIDAS'!I1161)</f>
        <v/>
      </c>
    </row>
    <row r="1158" spans="1:6">
      <c r="A1158" s="80">
        <f>'ЗАКАЗ CLINCH - ADIDAS'!A1162</f>
        <v>3662513750215</v>
      </c>
      <c r="F1158" s="1" t="str">
        <f>IF('ЗАКАЗ CLINCH - ADIDAS'!I1162=0,"",'ЗАКАЗ CLINCH - ADIDAS'!I1162)</f>
        <v/>
      </c>
    </row>
    <row r="1159" spans="1:6">
      <c r="A1159" s="80">
        <f>'ЗАКАЗ CLINCH - ADIDAS'!A1163</f>
        <v>3662513750239</v>
      </c>
      <c r="F1159" s="1" t="str">
        <f>IF('ЗАКАЗ CLINCH - ADIDAS'!I1163=0,"",'ЗАКАЗ CLINCH - ADIDAS'!I1163)</f>
        <v/>
      </c>
    </row>
    <row r="1160" spans="1:6">
      <c r="A1160" s="80">
        <f>'ЗАКАЗ CLINCH - ADIDAS'!A1164</f>
        <v>3662513750253</v>
      </c>
      <c r="F1160" s="1" t="str">
        <f>IF('ЗАКАЗ CLINCH - ADIDAS'!I1164=0,"",'ЗАКАЗ CLINCH - ADIDAS'!I1164)</f>
        <v/>
      </c>
    </row>
    <row r="1161" spans="1:6">
      <c r="A1161" s="80">
        <f>'ЗАКАЗ CLINCH - ADIDAS'!A1165</f>
        <v>3662513043171</v>
      </c>
      <c r="F1161" s="1" t="str">
        <f>IF('ЗАКАЗ CLINCH - ADIDAS'!I1165=0,"",'ЗАКАЗ CLINCH - ADIDAS'!I1165)</f>
        <v/>
      </c>
    </row>
    <row r="1162" spans="1:6">
      <c r="A1162" s="80">
        <f>'ЗАКАЗ CLINCH - ADIDAS'!A1166</f>
        <v>3662513043188</v>
      </c>
      <c r="F1162" s="1" t="str">
        <f>IF('ЗАКАЗ CLINCH - ADIDAS'!I1166=0,"",'ЗАКАЗ CLINCH - ADIDAS'!I1166)</f>
        <v/>
      </c>
    </row>
    <row r="1163" spans="1:6">
      <c r="A1163" s="80">
        <f>'ЗАКАЗ CLINCH - ADIDAS'!A1167</f>
        <v>3662513043201</v>
      </c>
      <c r="F1163" s="1" t="str">
        <f>IF('ЗАКАЗ CLINCH - ADIDAS'!I1167=0,"",'ЗАКАЗ CLINCH - ADIDAS'!I1167)</f>
        <v/>
      </c>
    </row>
    <row r="1164" spans="1:6">
      <c r="A1164" s="80">
        <f>'ЗАКАЗ CLINCH - ADIDAS'!A1168</f>
        <v>3662513043294</v>
      </c>
      <c r="F1164" s="1" t="str">
        <f>IF('ЗАКАЗ CLINCH - ADIDAS'!I1168=0,"",'ЗАКАЗ CLINCH - ADIDAS'!I1168)</f>
        <v/>
      </c>
    </row>
    <row r="1165" spans="1:6">
      <c r="A1165" s="80">
        <f>'ЗАКАЗ CLINCH - ADIDAS'!A1169</f>
        <v>3662513043300</v>
      </c>
      <c r="F1165" s="1" t="str">
        <f>IF('ЗАКАЗ CLINCH - ADIDAS'!I1169=0,"",'ЗАКАЗ CLINCH - ADIDAS'!I1169)</f>
        <v/>
      </c>
    </row>
    <row r="1166" spans="1:6">
      <c r="A1166" s="80">
        <f>'ЗАКАЗ CLINCH - ADIDAS'!A1170</f>
        <v>3662513043317</v>
      </c>
      <c r="F1166" s="1" t="str">
        <f>IF('ЗАКАЗ CLINCH - ADIDAS'!I1170=0,"",'ЗАКАЗ CLINCH - ADIDAS'!I1170)</f>
        <v/>
      </c>
    </row>
    <row r="1167" spans="1:6">
      <c r="A1167" s="80">
        <f>'ЗАКАЗ CLINCH - ADIDAS'!A1171</f>
        <v>3662513043324</v>
      </c>
      <c r="F1167" s="1" t="str">
        <f>IF('ЗАКАЗ CLINCH - ADIDAS'!I1171=0,"",'ЗАКАЗ CLINCH - ADIDAS'!I1171)</f>
        <v/>
      </c>
    </row>
    <row r="1168" spans="1:6">
      <c r="A1168" s="80">
        <f>'ЗАКАЗ CLINCH - ADIDAS'!A1172</f>
        <v>3662513043331</v>
      </c>
      <c r="F1168" s="1" t="str">
        <f>IF('ЗАКАЗ CLINCH - ADIDAS'!I1172=0,"",'ЗАКАЗ CLINCH - ADIDAS'!I1172)</f>
        <v/>
      </c>
    </row>
    <row r="1169" spans="1:6">
      <c r="A1169" s="80">
        <f>'ЗАКАЗ CLINCH - ADIDAS'!A1173</f>
        <v>3662513043348</v>
      </c>
      <c r="F1169" s="1" t="str">
        <f>IF('ЗАКАЗ CLINCH - ADIDAS'!I1173=0,"",'ЗАКАЗ CLINCH - ADIDAS'!I1173)</f>
        <v/>
      </c>
    </row>
    <row r="1170" spans="1:6">
      <c r="A1170" s="80">
        <f>'ЗАКАЗ CLINCH - ADIDAS'!A1174</f>
        <v>3662513043355</v>
      </c>
      <c r="F1170" s="1" t="str">
        <f>IF('ЗАКАЗ CLINCH - ADIDAS'!I1174=0,"",'ЗАКАЗ CLINCH - ADIDAS'!I1174)</f>
        <v/>
      </c>
    </row>
    <row r="1171" spans="1:6">
      <c r="A1171" s="80">
        <f>'ЗАКАЗ CLINCH - ADIDAS'!A1175</f>
        <v>3662513043935</v>
      </c>
      <c r="F1171" s="1" t="str">
        <f>IF('ЗАКАЗ CLINCH - ADIDAS'!I1175=0,"",'ЗАКАЗ CLINCH - ADIDAS'!I1175)</f>
        <v/>
      </c>
    </row>
    <row r="1172" spans="1:6">
      <c r="A1172" s="80">
        <f>'ЗАКАЗ CLINCH - ADIDAS'!A1176</f>
        <v>3662513043942</v>
      </c>
      <c r="F1172" s="1" t="str">
        <f>IF('ЗАКАЗ CLINCH - ADIDAS'!I1176=0,"",'ЗАКАЗ CLINCH - ADIDAS'!I1176)</f>
        <v/>
      </c>
    </row>
    <row r="1173" spans="1:6">
      <c r="A1173" s="80">
        <f>'ЗАКАЗ CLINCH - ADIDAS'!A1177</f>
        <v>3662513043959</v>
      </c>
      <c r="F1173" s="1" t="str">
        <f>IF('ЗАКАЗ CLINCH - ADIDAS'!I1177=0,"",'ЗАКАЗ CLINCH - ADIDAS'!I1177)</f>
        <v/>
      </c>
    </row>
    <row r="1174" spans="1:6">
      <c r="A1174" s="80">
        <f>'ЗАКАЗ CLINCH - ADIDAS'!A1178</f>
        <v>3662513043966</v>
      </c>
      <c r="F1174" s="1" t="str">
        <f>IF('ЗАКАЗ CLINCH - ADIDAS'!I1178=0,"",'ЗАКАЗ CLINCH - ADIDAS'!I1178)</f>
        <v/>
      </c>
    </row>
    <row r="1175" spans="1:6">
      <c r="A1175" s="80">
        <f>'ЗАКАЗ CLINCH - ADIDAS'!A1179</f>
        <v>3662513043973</v>
      </c>
      <c r="F1175" s="1" t="str">
        <f>IF('ЗАКАЗ CLINCH - ADIDAS'!I1179=0,"",'ЗАКАЗ CLINCH - ADIDAS'!I1179)</f>
        <v/>
      </c>
    </row>
    <row r="1176" spans="1:6">
      <c r="A1176" s="80">
        <f>'ЗАКАЗ CLINCH - ADIDAS'!A1180</f>
        <v>3662513044079</v>
      </c>
      <c r="F1176" s="1" t="str">
        <f>IF('ЗАКАЗ CLINCH - ADIDAS'!I1180=0,"",'ЗАКАЗ CLINCH - ADIDAS'!I1180)</f>
        <v/>
      </c>
    </row>
    <row r="1177" spans="1:6">
      <c r="A1177" s="80">
        <f>'ЗАКАЗ CLINCH - ADIDAS'!A1181</f>
        <v>3662513044086</v>
      </c>
      <c r="F1177" s="1" t="str">
        <f>IF('ЗАКАЗ CLINCH - ADIDAS'!I1181=0,"",'ЗАКАЗ CLINCH - ADIDAS'!I1181)</f>
        <v/>
      </c>
    </row>
    <row r="1178" spans="1:6">
      <c r="A1178" s="80">
        <f>'ЗАКАЗ CLINCH - ADIDAS'!A1182</f>
        <v>3662513044093</v>
      </c>
      <c r="F1178" s="1" t="str">
        <f>IF('ЗАКАЗ CLINCH - ADIDAS'!I1182=0,"",'ЗАКАЗ CLINCH - ADIDAS'!I1182)</f>
        <v/>
      </c>
    </row>
    <row r="1179" spans="1:6">
      <c r="A1179" s="80">
        <f>'ЗАКАЗ CLINCH - ADIDAS'!A1183</f>
        <v>3662513044109</v>
      </c>
      <c r="F1179" s="1" t="str">
        <f>IF('ЗАКАЗ CLINCH - ADIDAS'!I1183=0,"",'ЗАКАЗ CLINCH - ADIDAS'!I1183)</f>
        <v/>
      </c>
    </row>
    <row r="1180" spans="1:6">
      <c r="A1180" s="80">
        <f>'ЗАКАЗ CLINCH - ADIDAS'!A1184</f>
        <v>3662513044116</v>
      </c>
      <c r="F1180" s="1" t="str">
        <f>IF('ЗАКАЗ CLINCH - ADIDAS'!I1184=0,"",'ЗАКАЗ CLINCH - ADIDAS'!I1184)</f>
        <v/>
      </c>
    </row>
    <row r="1181" spans="1:6">
      <c r="A1181" s="80">
        <f>'ЗАКАЗ CLINCH - ADIDAS'!A1185</f>
        <v>3700378393847</v>
      </c>
      <c r="F1181" s="1" t="str">
        <f>IF('ЗАКАЗ CLINCH - ADIDAS'!I1185=0,"",'ЗАКАЗ CLINCH - ADIDAS'!I1185)</f>
        <v/>
      </c>
    </row>
    <row r="1182" spans="1:6">
      <c r="A1182" s="80">
        <f>'ЗАКАЗ CLINCH - ADIDAS'!A1186</f>
        <v>3662513514411</v>
      </c>
      <c r="F1182" s="1" t="str">
        <f>IF('ЗАКАЗ CLINCH - ADIDAS'!I1186=0,"",'ЗАКАЗ CLINCH - ADIDAS'!I1186)</f>
        <v/>
      </c>
    </row>
    <row r="1183" spans="1:6">
      <c r="A1183" s="80">
        <f>'ЗАКАЗ CLINCH - ADIDAS'!A1187</f>
        <v>3662513514503</v>
      </c>
      <c r="F1183" s="1" t="str">
        <f>IF('ЗАКАЗ CLINCH - ADIDAS'!I1187=0,"",'ЗАКАЗ CLINCH - ADIDAS'!I1187)</f>
        <v/>
      </c>
    </row>
    <row r="1184" spans="1:6">
      <c r="A1184" s="80">
        <f>'ЗАКАЗ CLINCH - ADIDAS'!A1188</f>
        <v>3700378393854</v>
      </c>
      <c r="F1184" s="1" t="str">
        <f>IF('ЗАКАЗ CLINCH - ADIDAS'!I1188=0,"",'ЗАКАЗ CLINCH - ADIDAS'!I1188)</f>
        <v/>
      </c>
    </row>
    <row r="1185" spans="1:6">
      <c r="A1185" s="80">
        <f>'ЗАКАЗ CLINCH - ADIDAS'!A1189</f>
        <v>3700378393861</v>
      </c>
      <c r="F1185" s="1" t="str">
        <f>IF('ЗАКАЗ CLINCH - ADIDAS'!I1189=0,"",'ЗАКАЗ CLINCH - ADIDAS'!I1189)</f>
        <v/>
      </c>
    </row>
    <row r="1186" spans="1:6">
      <c r="A1186" s="80">
        <f>'ЗАКАЗ CLINCH - ADIDAS'!A1190</f>
        <v>3662513054474</v>
      </c>
      <c r="F1186" s="1" t="str">
        <f>IF('ЗАКАЗ CLINCH - ADIDAS'!I1190=0,"",'ЗАКАЗ CLINCH - ADIDAS'!I1190)</f>
        <v/>
      </c>
    </row>
    <row r="1187" spans="1:6">
      <c r="A1187" s="80">
        <f>'ЗАКАЗ CLINCH - ADIDAS'!A1191</f>
        <v>3662513053842</v>
      </c>
      <c r="F1187" s="1" t="str">
        <f>IF('ЗАКАЗ CLINCH - ADIDAS'!I1191=0,"",'ЗАКАЗ CLINCH - ADIDAS'!I1191)</f>
        <v/>
      </c>
    </row>
    <row r="1188" spans="1:6">
      <c r="A1188" s="80">
        <f>'ЗАКАЗ CLINCH - ADIDAS'!A1192</f>
        <v>3662513054191</v>
      </c>
      <c r="F1188" s="1" t="str">
        <f>IF('ЗАКАЗ CLINCH - ADIDAS'!I1192=0,"",'ЗАКАЗ CLINCH - ADIDAS'!I1192)</f>
        <v/>
      </c>
    </row>
    <row r="1189" spans="1:6">
      <c r="A1189" s="80">
        <f>'ЗАКАЗ CLINCH - ADIDAS'!A1193</f>
        <v>3662513492436</v>
      </c>
      <c r="F1189" s="1" t="str">
        <f>IF('ЗАКАЗ CLINCH - ADIDAS'!I1193=0,"",'ЗАКАЗ CLINCH - ADIDAS'!I1193)</f>
        <v/>
      </c>
    </row>
    <row r="1190" spans="1:6">
      <c r="A1190" s="80">
        <f>'ЗАКАЗ CLINCH - ADIDAS'!A1194</f>
        <v>3662513514510</v>
      </c>
      <c r="F1190" s="1" t="str">
        <f>IF('ЗАКАЗ CLINCH - ADIDAS'!I1194=0,"",'ЗАКАЗ CLINCH - ADIDAS'!I1194)</f>
        <v/>
      </c>
    </row>
    <row r="1191" spans="1:6">
      <c r="A1191" s="80">
        <f>'ЗАКАЗ CLINCH - ADIDAS'!A1195</f>
        <v>3662513514527</v>
      </c>
      <c r="F1191" s="1" t="str">
        <f>IF('ЗАКАЗ CLINCH - ADIDAS'!I1195=0,"",'ЗАКАЗ CLINCH - ADIDAS'!I1195)</f>
        <v/>
      </c>
    </row>
    <row r="1192" spans="1:6">
      <c r="A1192" s="80">
        <f>'ЗАКАЗ CLINCH - ADIDAS'!A1196</f>
        <v>3662513514596</v>
      </c>
      <c r="F1192" s="1" t="str">
        <f>IF('ЗАКАЗ CLINCH - ADIDAS'!I1196=0,"",'ЗАКАЗ CLINCH - ADIDAS'!I1196)</f>
        <v/>
      </c>
    </row>
    <row r="1193" spans="1:6">
      <c r="A1193" s="80">
        <f>'ЗАКАЗ CLINCH - ADIDAS'!A1197</f>
        <v>3662513514619</v>
      </c>
      <c r="F1193" s="1" t="str">
        <f>IF('ЗАКАЗ CLINCH - ADIDAS'!I1197=0,"",'ЗАКАЗ CLINCH - ADIDAS'!I1197)</f>
        <v/>
      </c>
    </row>
    <row r="1194" spans="1:6">
      <c r="A1194" s="80">
        <f>'ЗАКАЗ CLINCH - ADIDAS'!A1198</f>
        <v>3662513514664</v>
      </c>
      <c r="F1194" s="1" t="str">
        <f>IF('ЗАКАЗ CLINCH - ADIDAS'!I1198=0,"",'ЗАКАЗ CLINCH - ADIDAS'!I1198)</f>
        <v/>
      </c>
    </row>
    <row r="1195" spans="1:6">
      <c r="A1195" s="80">
        <f>'ЗАКАЗ CLINCH - ADIDAS'!A1199</f>
        <v>3700378398019</v>
      </c>
      <c r="F1195" s="1" t="str">
        <f>IF('ЗАКАЗ CLINCH - ADIDAS'!I1199=0,"",'ЗАКАЗ CLINCH - ADIDAS'!I1199)</f>
        <v/>
      </c>
    </row>
    <row r="1196" spans="1:6">
      <c r="A1196" s="80">
        <f>'ЗАКАЗ CLINCH - ADIDAS'!A1200</f>
        <v>3662513493563</v>
      </c>
      <c r="F1196" s="1" t="str">
        <f>IF('ЗАКАЗ CLINCH - ADIDAS'!I1200=0,"",'ЗАКАЗ CLINCH - ADIDAS'!I1200)</f>
        <v/>
      </c>
    </row>
    <row r="1197" spans="1:6">
      <c r="A1197" s="80">
        <f>'ЗАКАЗ CLINCH - ADIDAS'!A1201</f>
        <v>3662513493570</v>
      </c>
      <c r="F1197" s="1" t="str">
        <f>IF('ЗАКАЗ CLINCH - ADIDAS'!I1201=0,"",'ЗАКАЗ CLINCH - ADIDAS'!I1201)</f>
        <v/>
      </c>
    </row>
    <row r="1198" spans="1:6">
      <c r="A1198" s="80">
        <f>'ЗАКАЗ CLINCH - ADIDAS'!A1202</f>
        <v>3662513493709</v>
      </c>
      <c r="F1198" s="1" t="str">
        <f>IF('ЗАКАЗ CLINCH - ADIDAS'!I1202=0,"",'ЗАКАЗ CLINCH - ADIDAS'!I1202)</f>
        <v/>
      </c>
    </row>
    <row r="1199" spans="1:6">
      <c r="A1199" s="80">
        <f>'ЗАКАЗ CLINCH - ADIDAS'!A1203</f>
        <v>3662513493716</v>
      </c>
      <c r="F1199" s="1" t="str">
        <f>IF('ЗАКАЗ CLINCH - ADIDAS'!I1203=0,"",'ЗАКАЗ CLINCH - ADIDAS'!I1203)</f>
        <v/>
      </c>
    </row>
    <row r="1200" spans="1:6">
      <c r="A1200" s="80">
        <f>'ЗАКАЗ CLINCH - ADIDAS'!A1204</f>
        <v>3662513493723</v>
      </c>
      <c r="F1200" s="1" t="str">
        <f>IF('ЗАКАЗ CLINCH - ADIDAS'!I1204=0,"",'ЗАКАЗ CLINCH - ADIDAS'!I1204)</f>
        <v/>
      </c>
    </row>
    <row r="1201" spans="1:6">
      <c r="A1201" s="80">
        <f>'ЗАКАЗ CLINCH - ADIDAS'!A1205</f>
        <v>3662513493730</v>
      </c>
      <c r="F1201" s="1" t="str">
        <f>IF('ЗАКАЗ CLINCH - ADIDAS'!I1205=0,"",'ЗАКАЗ CLINCH - ADIDAS'!I1205)</f>
        <v/>
      </c>
    </row>
    <row r="1202" spans="1:6">
      <c r="A1202" s="80">
        <f>'ЗАКАЗ CLINCH - ADIDAS'!A1206</f>
        <v>3662513494270</v>
      </c>
      <c r="F1202" s="1" t="str">
        <f>IF('ЗАКАЗ CLINCH - ADIDAS'!I1206=0,"",'ЗАКАЗ CLINCH - ADIDAS'!I1206)</f>
        <v/>
      </c>
    </row>
    <row r="1203" spans="1:6">
      <c r="A1203" s="80" t="str">
        <f>'ЗАКАЗ CLINCH - ADIDAS'!A1207</f>
        <v>КИМОНО ДЛЯ ДЖИУ ДЖИТСУ</v>
      </c>
      <c r="F1203" s="1" t="str">
        <f>IF('ЗАКАЗ CLINCH - ADIDAS'!I1207=0,"",'ЗАКАЗ CLINCH - ADIDAS'!I1207)</f>
        <v/>
      </c>
    </row>
    <row r="1204" spans="1:6">
      <c r="A1204" s="80" t="str">
        <f>'ЗАКАЗ CLINCH - ADIDAS'!A1208</f>
        <v>3662513042129</v>
      </c>
      <c r="F1204" s="1" t="str">
        <f>IF('ЗАКАЗ CLINCH - ADIDAS'!I1208=0,"",'ЗАКАЗ CLINCH - ADIDAS'!I1208)</f>
        <v/>
      </c>
    </row>
    <row r="1205" spans="1:6">
      <c r="A1205" s="80" t="str">
        <f>'ЗАКАЗ CLINCH - ADIDAS'!A1209</f>
        <v>3662513042136</v>
      </c>
      <c r="F1205" s="1" t="str">
        <f>IF('ЗАКАЗ CLINCH - ADIDAS'!I1209=0,"",'ЗАКАЗ CLINCH - ADIDAS'!I1209)</f>
        <v/>
      </c>
    </row>
    <row r="1206" spans="1:6">
      <c r="A1206" s="80" t="str">
        <f>'ЗАКАЗ CLINCH - ADIDAS'!A1210</f>
        <v>3662513042143</v>
      </c>
      <c r="F1206" s="1" t="str">
        <f>IF('ЗАКАЗ CLINCH - ADIDAS'!I1210=0,"",'ЗАКАЗ CLINCH - ADIDAS'!I1210)</f>
        <v/>
      </c>
    </row>
    <row r="1207" spans="1:6">
      <c r="A1207" s="80" t="str">
        <f>'ЗАКАЗ CLINCH - ADIDAS'!A1211</f>
        <v>3662513149460</v>
      </c>
      <c r="F1207" s="1" t="str">
        <f>IF('ЗАКАЗ CLINCH - ADIDAS'!I1211=0,"",'ЗАКАЗ CLINCH - ADIDAS'!I1211)</f>
        <v/>
      </c>
    </row>
    <row r="1208" spans="1:6">
      <c r="A1208" s="80" t="str">
        <f>'ЗАКАЗ CLINCH - ADIDAS'!A1212</f>
        <v>3662513149514</v>
      </c>
      <c r="F1208" s="1" t="str">
        <f>IF('ЗАКАЗ CLINCH - ADIDAS'!I1212=0,"",'ЗАКАЗ CLINCH - ADIDAS'!I1212)</f>
        <v/>
      </c>
    </row>
    <row r="1209" spans="1:6">
      <c r="A1209" s="80" t="str">
        <f>'ЗАКАЗ CLINCH - ADIDAS'!A1213</f>
        <v>3662513149309</v>
      </c>
      <c r="F1209" s="1" t="str">
        <f>IF('ЗАКАЗ CLINCH - ADIDAS'!I1213=0,"",'ЗАКАЗ CLINCH - ADIDAS'!I1213)</f>
        <v/>
      </c>
    </row>
    <row r="1210" spans="1:6">
      <c r="A1210" s="80" t="str">
        <f>'ЗАКАЗ CLINCH - ADIDAS'!A1214</f>
        <v>3662513149408</v>
      </c>
      <c r="F1210" s="1" t="str">
        <f>IF('ЗАКАЗ CLINCH - ADIDAS'!I1214=0,"",'ЗАКАЗ CLINCH - ADIDAS'!I1214)</f>
        <v/>
      </c>
    </row>
    <row r="1211" spans="1:6">
      <c r="A1211" s="80" t="str">
        <f>'ЗАКАЗ CLINCH - ADIDAS'!A1215</f>
        <v>ПОЯСА ДЛЯ ЕДИНОБОРСТВ</v>
      </c>
      <c r="F1211" s="1" t="str">
        <f>IF('ЗАКАЗ CLINCH - ADIDAS'!I1215=0,"",'ЗАКАЗ CLINCH - ADIDAS'!I1215)</f>
        <v/>
      </c>
    </row>
    <row r="1212" spans="1:6">
      <c r="A1212" s="80">
        <f>'ЗАКАЗ CLINCH - ADIDAS'!A1216</f>
        <v>3760078297340</v>
      </c>
      <c r="F1212" s="1" t="str">
        <f>IF('ЗАКАЗ CLINCH - ADIDAS'!I1216=0,"",'ЗАКАЗ CLINCH - ADIDAS'!I1216)</f>
        <v/>
      </c>
    </row>
    <row r="1213" spans="1:6">
      <c r="A1213" s="80">
        <f>'ЗАКАЗ CLINCH - ADIDAS'!A1217</f>
        <v>3760078297357</v>
      </c>
      <c r="F1213" s="1" t="str">
        <f>IF('ЗАКАЗ CLINCH - ADIDAS'!I1217=0,"",'ЗАКАЗ CLINCH - ADIDAS'!I1217)</f>
        <v/>
      </c>
    </row>
    <row r="1214" spans="1:6">
      <c r="A1214" s="80">
        <f>'ЗАКАЗ CLINCH - ADIDAS'!A1218</f>
        <v>3760078297364</v>
      </c>
      <c r="F1214" s="1" t="str">
        <f>IF('ЗАКАЗ CLINCH - ADIDAS'!I1218=0,"",'ЗАКАЗ CLINCH - ADIDAS'!I1218)</f>
        <v/>
      </c>
    </row>
    <row r="1215" spans="1:6">
      <c r="A1215" s="80">
        <f>'ЗАКАЗ CLINCH - ADIDAS'!A1219</f>
        <v>3760078297371</v>
      </c>
      <c r="F1215" s="1" t="str">
        <f>IF('ЗАКАЗ CLINCH - ADIDAS'!I1219=0,"",'ЗАКАЗ CLINCH - ADIDAS'!I1219)</f>
        <v/>
      </c>
    </row>
    <row r="1216" spans="1:6">
      <c r="A1216" s="80">
        <f>'ЗАКАЗ CLINCH - ADIDAS'!A1220</f>
        <v>3700378304614</v>
      </c>
      <c r="F1216" s="1" t="str">
        <f>IF('ЗАКАЗ CLINCH - ADIDAS'!I1220=0,"",'ЗАКАЗ CLINCH - ADIDAS'!I1220)</f>
        <v/>
      </c>
    </row>
    <row r="1217" spans="1:6">
      <c r="A1217" s="80">
        <f>'ЗАКАЗ CLINCH - ADIDAS'!A1221</f>
        <v>3760078297401</v>
      </c>
      <c r="F1217" s="1" t="str">
        <f>IF('ЗАКАЗ CLINCH - ADIDAS'!I1221=0,"",'ЗАКАЗ CLINCH - ADIDAS'!I1221)</f>
        <v/>
      </c>
    </row>
    <row r="1218" spans="1:6">
      <c r="A1218" s="80">
        <f>'ЗАКАЗ CLINCH - ADIDAS'!A1222</f>
        <v>3760078297418</v>
      </c>
      <c r="F1218" s="1" t="str">
        <f>IF('ЗАКАЗ CLINCH - ADIDAS'!I1222=0,"",'ЗАКАЗ CLINCH - ADIDAS'!I1222)</f>
        <v/>
      </c>
    </row>
    <row r="1219" spans="1:6">
      <c r="A1219" s="80">
        <f>'ЗАКАЗ CLINCH - ADIDAS'!A1223</f>
        <v>3760078297425</v>
      </c>
      <c r="F1219" s="1" t="str">
        <f>IF('ЗАКАЗ CLINCH - ADIDAS'!I1223=0,"",'ЗАКАЗ CLINCH - ADIDAS'!I1223)</f>
        <v/>
      </c>
    </row>
    <row r="1220" spans="1:6">
      <c r="A1220" s="80">
        <f>'ЗАКАЗ CLINCH - ADIDAS'!A1224</f>
        <v>3700378304638</v>
      </c>
      <c r="F1220" s="1" t="str">
        <f>IF('ЗАКАЗ CLINCH - ADIDAS'!I1224=0,"",'ЗАКАЗ CLINCH - ADIDAS'!I1224)</f>
        <v/>
      </c>
    </row>
    <row r="1221" spans="1:6">
      <c r="A1221" s="80">
        <f>'ЗАКАЗ CLINCH - ADIDAS'!A1225</f>
        <v>3760078297456</v>
      </c>
      <c r="F1221" s="1" t="str">
        <f>IF('ЗАКАЗ CLINCH - ADIDAS'!I1225=0,"",'ЗАКАЗ CLINCH - ADIDAS'!I1225)</f>
        <v/>
      </c>
    </row>
    <row r="1222" spans="1:6">
      <c r="A1222" s="80">
        <f>'ЗАКАЗ CLINCH - ADIDAS'!A1226</f>
        <v>3760078297463</v>
      </c>
      <c r="F1222" s="1" t="str">
        <f>IF('ЗАКАЗ CLINCH - ADIDAS'!I1226=0,"",'ЗАКАЗ CLINCH - ADIDAS'!I1226)</f>
        <v/>
      </c>
    </row>
    <row r="1223" spans="1:6">
      <c r="A1223" s="80">
        <f>'ЗАКАЗ CLINCH - ADIDAS'!A1227</f>
        <v>3760078297470</v>
      </c>
      <c r="F1223" s="1" t="str">
        <f>IF('ЗАКАЗ CLINCH - ADIDAS'!I1227=0,"",'ЗАКАЗ CLINCH - ADIDAS'!I1227)</f>
        <v/>
      </c>
    </row>
    <row r="1224" spans="1:6">
      <c r="A1224" s="80">
        <f>'ЗАКАЗ CLINCH - ADIDAS'!A1228</f>
        <v>3700378304652</v>
      </c>
      <c r="F1224" s="1" t="str">
        <f>IF('ЗАКАЗ CLINCH - ADIDAS'!I1228=0,"",'ЗАКАЗ CLINCH - ADIDAS'!I1228)</f>
        <v/>
      </c>
    </row>
    <row r="1225" spans="1:6">
      <c r="A1225" s="80">
        <f>'ЗАКАЗ CLINCH - ADIDAS'!A1229</f>
        <v>3760078297500</v>
      </c>
      <c r="F1225" s="1" t="str">
        <f>IF('ЗАКАЗ CLINCH - ADIDAS'!I1229=0,"",'ЗАКАЗ CLINCH - ADIDAS'!I1229)</f>
        <v/>
      </c>
    </row>
    <row r="1226" spans="1:6">
      <c r="A1226" s="80">
        <f>'ЗАКАЗ CLINCH - ADIDAS'!A1230</f>
        <v>3760078297517</v>
      </c>
      <c r="F1226" s="1" t="str">
        <f>IF('ЗАКАЗ CLINCH - ADIDAS'!I1230=0,"",'ЗАКАЗ CLINCH - ADIDAS'!I1230)</f>
        <v/>
      </c>
    </row>
    <row r="1227" spans="1:6">
      <c r="A1227" s="80">
        <f>'ЗАКАЗ CLINCH - ADIDAS'!A1231</f>
        <v>3760078297524</v>
      </c>
      <c r="F1227" s="1" t="str">
        <f>IF('ЗАКАЗ CLINCH - ADIDAS'!I1231=0,"",'ЗАКАЗ CLINCH - ADIDAS'!I1231)</f>
        <v/>
      </c>
    </row>
    <row r="1228" spans="1:6">
      <c r="A1228" s="80">
        <f>'ЗАКАЗ CLINCH - ADIDAS'!A1232</f>
        <v>3760078297555</v>
      </c>
      <c r="F1228" s="1" t="str">
        <f>IF('ЗАКАЗ CLINCH - ADIDAS'!I1232=0,"",'ЗАКАЗ CLINCH - ADIDAS'!I1232)</f>
        <v/>
      </c>
    </row>
    <row r="1229" spans="1:6">
      <c r="A1229" s="80">
        <f>'ЗАКАЗ CLINCH - ADIDAS'!A1233</f>
        <v>3760078297562</v>
      </c>
      <c r="F1229" s="1" t="str">
        <f>IF('ЗАКАЗ CLINCH - ADIDAS'!I1233=0,"",'ЗАКАЗ CLINCH - ADIDAS'!I1233)</f>
        <v/>
      </c>
    </row>
    <row r="1230" spans="1:6">
      <c r="A1230" s="80">
        <f>'ЗАКАЗ CLINCH - ADIDAS'!A1234</f>
        <v>3760078297579</v>
      </c>
      <c r="F1230" s="1" t="str">
        <f>IF('ЗАКАЗ CLINCH - ADIDAS'!I1234=0,"",'ЗАКАЗ CLINCH - ADIDAS'!I1234)</f>
        <v/>
      </c>
    </row>
    <row r="1231" spans="1:6">
      <c r="A1231" s="80">
        <f>'ЗАКАЗ CLINCH - ADIDAS'!A1235</f>
        <v>3700378304706</v>
      </c>
      <c r="F1231" s="1" t="str">
        <f>IF('ЗАКАЗ CLINCH - ADIDAS'!I1235=0,"",'ЗАКАЗ CLINCH - ADIDAS'!I1235)</f>
        <v/>
      </c>
    </row>
    <row r="1232" spans="1:6">
      <c r="A1232" s="80">
        <f>'ЗАКАЗ CLINCH - ADIDAS'!A1236</f>
        <v>3700378304713</v>
      </c>
      <c r="F1232" s="1" t="str">
        <f>IF('ЗАКАЗ CLINCH - ADIDAS'!I1236=0,"",'ЗАКАЗ CLINCH - ADIDAS'!I1236)</f>
        <v/>
      </c>
    </row>
    <row r="1233" spans="1:6">
      <c r="A1233" s="80">
        <f>'ЗАКАЗ CLINCH - ADIDAS'!A1237</f>
        <v>3700378304720</v>
      </c>
      <c r="F1233" s="1" t="str">
        <f>IF('ЗАКАЗ CLINCH - ADIDAS'!I1237=0,"",'ЗАКАЗ CLINCH - ADIDAS'!I1237)</f>
        <v/>
      </c>
    </row>
    <row r="1234" spans="1:6">
      <c r="A1234" s="80">
        <f>'ЗАКАЗ CLINCH - ADIDAS'!A1238</f>
        <v>3700378304737</v>
      </c>
      <c r="F1234" s="1" t="str">
        <f>IF('ЗАКАЗ CLINCH - ADIDAS'!I1238=0,"",'ЗАКАЗ CLINCH - ADIDAS'!I1238)</f>
        <v/>
      </c>
    </row>
    <row r="1235" spans="1:6">
      <c r="A1235" s="80">
        <f>'ЗАКАЗ CLINCH - ADIDAS'!A1239</f>
        <v>3662513069973</v>
      </c>
      <c r="F1235" s="1" t="str">
        <f>IF('ЗАКАЗ CLINCH - ADIDAS'!I1239=0,"",'ЗАКАЗ CLINCH - ADIDAS'!I1239)</f>
        <v/>
      </c>
    </row>
    <row r="1236" spans="1:6">
      <c r="A1236" s="80">
        <f>'ЗАКАЗ CLINCH - ADIDAS'!A1240</f>
        <v>3662513069980</v>
      </c>
      <c r="F1236" s="1" t="str">
        <f>IF('ЗАКАЗ CLINCH - ADIDAS'!I1240=0,"",'ЗАКАЗ CLINCH - ADIDAS'!I1240)</f>
        <v/>
      </c>
    </row>
    <row r="1237" spans="1:6">
      <c r="A1237" s="80">
        <f>'ЗАКАЗ CLINCH - ADIDAS'!A1241</f>
        <v>3700378301279</v>
      </c>
      <c r="F1237" s="1" t="str">
        <f>IF('ЗАКАЗ CLINCH - ADIDAS'!I1241=0,"",'ЗАКАЗ CLINCH - ADIDAS'!I1241)</f>
        <v/>
      </c>
    </row>
    <row r="1238" spans="1:6">
      <c r="A1238" s="80">
        <f>'ЗАКАЗ CLINCH - ADIDAS'!A1242</f>
        <v>3700378301286</v>
      </c>
      <c r="F1238" s="1" t="str">
        <f>IF('ЗАКАЗ CLINCH - ADIDAS'!I1242=0,"",'ЗАКАЗ CLINCH - ADIDAS'!I1242)</f>
        <v/>
      </c>
    </row>
    <row r="1239" spans="1:6">
      <c r="A1239" s="80">
        <f>'ЗАКАЗ CLINCH - ADIDAS'!A1243</f>
        <v>3700378301293</v>
      </c>
      <c r="F1239" s="1" t="str">
        <f>IF('ЗАКАЗ CLINCH - ADIDAS'!I1243=0,"",'ЗАКАЗ CLINCH - ADIDAS'!I1243)</f>
        <v/>
      </c>
    </row>
    <row r="1240" spans="1:6">
      <c r="A1240" s="80">
        <f>'ЗАКАЗ CLINCH - ADIDAS'!A1244</f>
        <v>3700378391294</v>
      </c>
      <c r="F1240" s="1" t="str">
        <f>IF('ЗАКАЗ CLINCH - ADIDAS'!I1244=0,"",'ЗАКАЗ CLINCH - ADIDAS'!I1244)</f>
        <v/>
      </c>
    </row>
    <row r="1241" spans="1:6">
      <c r="A1241" s="80">
        <f>'ЗАКАЗ CLINCH - ADIDAS'!A1245</f>
        <v>3700378391300</v>
      </c>
      <c r="F1241" s="1" t="str">
        <f>IF('ЗАКАЗ CLINCH - ADIDAS'!I1245=0,"",'ЗАКАЗ CLINCH - ADIDAS'!I1245)</f>
        <v/>
      </c>
    </row>
    <row r="1242" spans="1:6">
      <c r="A1242" s="80">
        <f>'ЗАКАЗ CLINCH - ADIDAS'!A1246</f>
        <v>3700378391065</v>
      </c>
      <c r="F1242" s="1" t="str">
        <f>IF('ЗАКАЗ CLINCH - ADIDAS'!I1246=0,"",'ЗАКАЗ CLINCH - ADIDAS'!I1246)</f>
        <v/>
      </c>
    </row>
    <row r="1243" spans="1:6">
      <c r="A1243" s="80">
        <f>'ЗАКАЗ CLINCH - ADIDAS'!A1247</f>
        <v>3700378391072</v>
      </c>
      <c r="F1243" s="1" t="str">
        <f>IF('ЗАКАЗ CLINCH - ADIDAS'!I1247=0,"",'ЗАКАЗ CLINCH - ADIDAS'!I1247)</f>
        <v/>
      </c>
    </row>
    <row r="1244" spans="1:6">
      <c r="A1244" s="80">
        <f>'ЗАКАЗ CLINCH - ADIDAS'!A1248</f>
        <v>3700378391089</v>
      </c>
      <c r="F1244" s="1" t="str">
        <f>IF('ЗАКАЗ CLINCH - ADIDAS'!I1248=0,"",'ЗАКАЗ CLINCH - ADIDAS'!I1248)</f>
        <v/>
      </c>
    </row>
    <row r="1245" spans="1:6">
      <c r="A1245" s="80">
        <f>'ЗАКАЗ CLINCH - ADIDAS'!A1249</f>
        <v>3700378391096</v>
      </c>
      <c r="F1245" s="1" t="str">
        <f>IF('ЗАКАЗ CLINCH - ADIDAS'!I1249=0,"",'ЗАКАЗ CLINCH - ADIDAS'!I1249)</f>
        <v/>
      </c>
    </row>
    <row r="1246" spans="1:6">
      <c r="A1246" s="80">
        <f>'ЗАКАЗ CLINCH - ADIDAS'!A1250</f>
        <v>3700378391102</v>
      </c>
      <c r="F1246" s="1" t="str">
        <f>IF('ЗАКАЗ CLINCH - ADIDAS'!I1250=0,"",'ЗАКАЗ CLINCH - ADIDAS'!I1250)</f>
        <v/>
      </c>
    </row>
    <row r="1247" spans="1:6">
      <c r="A1247" s="80">
        <f>'ЗАКАЗ CLINCH - ADIDAS'!A1251</f>
        <v>3700378391119</v>
      </c>
      <c r="F1247" s="1" t="str">
        <f>IF('ЗАКАЗ CLINCH - ADIDAS'!I1251=0,"",'ЗАКАЗ CLINCH - ADIDAS'!I1251)</f>
        <v/>
      </c>
    </row>
    <row r="1248" spans="1:6">
      <c r="A1248" s="80">
        <f>'ЗАКАЗ CLINCH - ADIDAS'!A1252</f>
        <v>3662513040217</v>
      </c>
      <c r="F1248" s="1" t="str">
        <f>IF('ЗАКАЗ CLINCH - ADIDAS'!I1252=0,"",'ЗАКАЗ CLINCH - ADIDAS'!I1252)</f>
        <v/>
      </c>
    </row>
    <row r="1249" spans="1:6">
      <c r="A1249" s="80">
        <f>'ЗАКАЗ CLINCH - ADIDAS'!A1253</f>
        <v>3662513040224</v>
      </c>
      <c r="F1249" s="1" t="str">
        <f>IF('ЗАКАЗ CLINCH - ADIDAS'!I1253=0,"",'ЗАКАЗ CLINCH - ADIDAS'!I1253)</f>
        <v/>
      </c>
    </row>
    <row r="1250" spans="1:6">
      <c r="A1250" s="80">
        <f>'ЗАКАЗ CLINCH - ADIDAS'!A1254</f>
        <v>3700378391805</v>
      </c>
      <c r="F1250" s="1" t="str">
        <f>IF('ЗАКАЗ CLINCH - ADIDAS'!I1254=0,"",'ЗАКАЗ CLINCH - ADIDAS'!I1254)</f>
        <v/>
      </c>
    </row>
    <row r="1251" spans="1:6">
      <c r="A1251" s="80">
        <f>'ЗАКАЗ CLINCH - ADIDAS'!A1255</f>
        <v>3700378391812</v>
      </c>
      <c r="F1251" s="1" t="str">
        <f>IF('ЗАКАЗ CLINCH - ADIDAS'!I1255=0,"",'ЗАКАЗ CLINCH - ADIDAS'!I1255)</f>
        <v/>
      </c>
    </row>
    <row r="1252" spans="1:6">
      <c r="A1252" s="80">
        <f>'ЗАКАЗ CLINCH - ADIDAS'!A1256</f>
        <v>3700378391829</v>
      </c>
      <c r="F1252" s="1" t="str">
        <f>IF('ЗАКАЗ CLINCH - ADIDAS'!I1256=0,"",'ЗАКАЗ CLINCH - ADIDAS'!I1256)</f>
        <v/>
      </c>
    </row>
    <row r="1253" spans="1:6">
      <c r="A1253" s="80">
        <f>'ЗАКАЗ CLINCH - ADIDAS'!A1257</f>
        <v>3700378391898</v>
      </c>
      <c r="F1253" s="1" t="str">
        <f>IF('ЗАКАЗ CLINCH - ADIDAS'!I1257=0,"",'ЗАКАЗ CLINCH - ADIDAS'!I1257)</f>
        <v/>
      </c>
    </row>
    <row r="1254" spans="1:6">
      <c r="A1254" s="80">
        <f>'ЗАКАЗ CLINCH - ADIDAS'!A1258</f>
        <v>3700378391904</v>
      </c>
      <c r="F1254" s="1" t="str">
        <f>IF('ЗАКАЗ CLINCH - ADIDAS'!I1258=0,"",'ЗАКАЗ CLINCH - ADIDAS'!I1258)</f>
        <v/>
      </c>
    </row>
    <row r="1255" spans="1:6">
      <c r="A1255" s="80">
        <f>'ЗАКАЗ CLINCH - ADIDAS'!A1259</f>
        <v>3700378391973</v>
      </c>
      <c r="F1255" s="1" t="str">
        <f>IF('ЗАКАЗ CLINCH - ADIDAS'!I1259=0,"",'ЗАКАЗ CLINCH - ADIDAS'!I1259)</f>
        <v/>
      </c>
    </row>
    <row r="1256" spans="1:6">
      <c r="A1256" s="80">
        <f>'ЗАКАЗ CLINCH - ADIDAS'!A1260</f>
        <v>3700378391980</v>
      </c>
      <c r="F1256" s="1" t="str">
        <f>IF('ЗАКАЗ CLINCH - ADIDAS'!I1260=0,"",'ЗАКАЗ CLINCH - ADIDAS'!I1260)</f>
        <v/>
      </c>
    </row>
    <row r="1257" spans="1:6">
      <c r="A1257" s="80">
        <f>'ЗАКАЗ CLINCH - ADIDAS'!A1261</f>
        <v>3700378392130</v>
      </c>
      <c r="F1257" s="1" t="str">
        <f>IF('ЗАКАЗ CLINCH - ADIDAS'!I1261=0,"",'ЗАКАЗ CLINCH - ADIDAS'!I1261)</f>
        <v/>
      </c>
    </row>
    <row r="1258" spans="1:6">
      <c r="A1258" s="80">
        <f>'ЗАКАЗ CLINCH - ADIDAS'!A1262</f>
        <v>3700378392147</v>
      </c>
      <c r="F1258" s="1" t="str">
        <f>IF('ЗАКАЗ CLINCH - ADIDAS'!I1262=0,"",'ЗАКАЗ CLINCH - ADIDAS'!I1262)</f>
        <v/>
      </c>
    </row>
    <row r="1259" spans="1:6">
      <c r="A1259" s="80">
        <f>'ЗАКАЗ CLINCH - ADIDAS'!A1263</f>
        <v>3700378392215</v>
      </c>
      <c r="F1259" s="1" t="str">
        <f>IF('ЗАКАЗ CLINCH - ADIDAS'!I1263=0,"",'ЗАКАЗ CLINCH - ADIDAS'!I1263)</f>
        <v/>
      </c>
    </row>
    <row r="1260" spans="1:6">
      <c r="A1260" s="80">
        <f>'ЗАКАЗ CLINCH - ADIDAS'!A1264</f>
        <v>3700378392222</v>
      </c>
      <c r="F1260" s="1" t="str">
        <f>IF('ЗАКАЗ CLINCH - ADIDAS'!I1264=0,"",'ЗАКАЗ CLINCH - ADIDAS'!I1264)</f>
        <v/>
      </c>
    </row>
    <row r="1261" spans="1:6">
      <c r="A1261" s="80">
        <f>'ЗАКАЗ CLINCH - ADIDAS'!A1265</f>
        <v>3700378392239</v>
      </c>
      <c r="F1261" s="1" t="str">
        <f>IF('ЗАКАЗ CLINCH - ADIDAS'!I1265=0,"",'ЗАКАЗ CLINCH - ADIDAS'!I1265)</f>
        <v/>
      </c>
    </row>
    <row r="1262" spans="1:6">
      <c r="A1262" s="80">
        <f>'ЗАКАЗ CLINCH - ADIDAS'!A1266</f>
        <v>3700378392291</v>
      </c>
      <c r="F1262" s="1" t="str">
        <f>IF('ЗАКАЗ CLINCH - ADIDAS'!I1266=0,"",'ЗАКАЗ CLINCH - ADIDAS'!I1266)</f>
        <v/>
      </c>
    </row>
    <row r="1263" spans="1:6">
      <c r="A1263" s="80">
        <f>'ЗАКАЗ CLINCH - ADIDAS'!A1267</f>
        <v>3700378392307</v>
      </c>
      <c r="F1263" s="1" t="str">
        <f>IF('ЗАКАЗ CLINCH - ADIDAS'!I1267=0,"",'ЗАКАЗ CLINCH - ADIDAS'!I1267)</f>
        <v/>
      </c>
    </row>
    <row r="1264" spans="1:6">
      <c r="A1264" s="80">
        <f>'ЗАКАЗ CLINCH - ADIDAS'!A1268</f>
        <v>3700378392321</v>
      </c>
      <c r="F1264" s="1" t="str">
        <f>IF('ЗАКАЗ CLINCH - ADIDAS'!I1268=0,"",'ЗАКАЗ CLINCH - ADIDAS'!I1268)</f>
        <v/>
      </c>
    </row>
    <row r="1265" spans="1:6">
      <c r="A1265" s="80">
        <f>'ЗАКАЗ CLINCH - ADIDAS'!A1269</f>
        <v>3700378391140</v>
      </c>
      <c r="F1265" s="1" t="str">
        <f>IF('ЗАКАЗ CLINCH - ADIDAS'!I1269=0,"",'ЗАКАЗ CLINCH - ADIDAS'!I1269)</f>
        <v/>
      </c>
    </row>
    <row r="1266" spans="1:6">
      <c r="A1266" s="80">
        <f>'ЗАКАЗ CLINCH - ADIDAS'!A1270</f>
        <v>3700378391164</v>
      </c>
      <c r="F1266" s="1" t="str">
        <f>IF('ЗАКАЗ CLINCH - ADIDAS'!I1270=0,"",'ЗАКАЗ CLINCH - ADIDAS'!I1270)</f>
        <v/>
      </c>
    </row>
    <row r="1267" spans="1:6">
      <c r="A1267" s="80">
        <f>'ЗАКАЗ CLINCH - ADIDAS'!A1271</f>
        <v>3700378391188</v>
      </c>
      <c r="F1267" s="1" t="str">
        <f>IF('ЗАКАЗ CLINCH - ADIDAS'!I1271=0,"",'ЗАКАЗ CLINCH - ADIDAS'!I1271)</f>
        <v/>
      </c>
    </row>
    <row r="1268" spans="1:6">
      <c r="A1268" s="80">
        <f>'ЗАКАЗ CLINCH - ADIDAS'!A1272</f>
        <v>3662513077640</v>
      </c>
      <c r="F1268" s="1" t="str">
        <f>IF('ЗАКАЗ CLINCH - ADIDAS'!I1272=0,"",'ЗАКАЗ CLINCH - ADIDAS'!I1272)</f>
        <v/>
      </c>
    </row>
    <row r="1269" spans="1:6">
      <c r="A1269" s="80">
        <f>'ЗАКАЗ CLINCH - ADIDAS'!A1273</f>
        <v>3662513077619</v>
      </c>
      <c r="F1269" s="1" t="str">
        <f>IF('ЗАКАЗ CLINCH - ADIDAS'!I1273=0,"",'ЗАКАЗ CLINCH - ADIDAS'!I1273)</f>
        <v/>
      </c>
    </row>
    <row r="1270" spans="1:6">
      <c r="A1270" s="80">
        <f>'ЗАКАЗ CLINCH - ADIDAS'!A1274</f>
        <v>3662513077718</v>
      </c>
      <c r="F1270" s="1" t="str">
        <f>IF('ЗАКАЗ CLINCH - ADIDAS'!I1274=0,"",'ЗАКАЗ CLINCH - ADIDAS'!I1274)</f>
        <v/>
      </c>
    </row>
    <row r="1271" spans="1:6">
      <c r="A1271" s="80">
        <f>'ЗАКАЗ CLINCH - ADIDAS'!A1275</f>
        <v>3662513077688</v>
      </c>
      <c r="F1271" s="1" t="str">
        <f>IF('ЗАКАЗ CLINCH - ADIDAS'!I1275=0,"",'ЗАКАЗ CLINCH - ADIDAS'!I1275)</f>
        <v/>
      </c>
    </row>
    <row r="1272" spans="1:6">
      <c r="A1272" s="80">
        <f>'ЗАКАЗ CLINCH - ADIDAS'!A1276</f>
        <v>3662513077671</v>
      </c>
      <c r="F1272" s="1" t="str">
        <f>IF('ЗАКАЗ CLINCH - ADIDAS'!I1276=0,"",'ЗАКАЗ CLINCH - ADIDAS'!I1276)</f>
        <v/>
      </c>
    </row>
    <row r="1273" spans="1:6">
      <c r="A1273" s="80">
        <f>'ЗАКАЗ CLINCH - ADIDAS'!A1277</f>
        <v>3662513077657</v>
      </c>
      <c r="F1273" s="1" t="str">
        <f>IF('ЗАКАЗ CLINCH - ADIDAS'!I1277=0,"",'ЗАКАЗ CLINCH - ADIDAS'!I1277)</f>
        <v/>
      </c>
    </row>
    <row r="1274" spans="1:6">
      <c r="A1274" s="80">
        <f>'ЗАКАЗ CLINCH - ADIDAS'!A1278</f>
        <v>3662513077947</v>
      </c>
      <c r="F1274" s="1" t="str">
        <f>IF('ЗАКАЗ CLINCH - ADIDAS'!I1278=0,"",'ЗАКАЗ CLINCH - ADIDAS'!I1278)</f>
        <v/>
      </c>
    </row>
    <row r="1275" spans="1:6">
      <c r="A1275" s="80">
        <f>'ЗАКАЗ CLINCH - ADIDAS'!A1279</f>
        <v>3662513078043</v>
      </c>
      <c r="F1275" s="1" t="str">
        <f>IF('ЗАКАЗ CLINCH - ADIDAS'!I1279=0,"",'ЗАКАЗ CLINCH - ADIDAS'!I1279)</f>
        <v/>
      </c>
    </row>
    <row r="1276" spans="1:6">
      <c r="A1276" s="80">
        <f>'ЗАКАЗ CLINCH - ADIDAS'!A1280</f>
        <v>3662513078098</v>
      </c>
      <c r="F1276" s="1" t="str">
        <f>IF('ЗАКАЗ CLINCH - ADIDAS'!I1280=0,"",'ЗАКАЗ CLINCH - ADIDAS'!I1280)</f>
        <v/>
      </c>
    </row>
    <row r="1277" spans="1:6">
      <c r="A1277" s="80">
        <f>'ЗАКАЗ CLINCH - ADIDAS'!A1281</f>
        <v>3700378402426</v>
      </c>
      <c r="F1277" s="1" t="str">
        <f>IF('ЗАКАЗ CLINCH - ADIDAS'!I1281=0,"",'ЗАКАЗ CLINCH - ADIDAS'!I1281)</f>
        <v/>
      </c>
    </row>
    <row r="1278" spans="1:6">
      <c r="A1278" s="80">
        <f>'ЗАКАЗ CLINCH - ADIDAS'!A1282</f>
        <v>3700378402433</v>
      </c>
      <c r="F1278" s="1" t="str">
        <f>IF('ЗАКАЗ CLINCH - ADIDAS'!I1282=0,"",'ЗАКАЗ CLINCH - ADIDAS'!I1282)</f>
        <v/>
      </c>
    </row>
    <row r="1279" spans="1:6">
      <c r="A1279" s="80">
        <f>'ЗАКАЗ CLINCH - ADIDAS'!A1283</f>
        <v>3700378402440</v>
      </c>
      <c r="F1279" s="1" t="str">
        <f>IF('ЗАКАЗ CLINCH - ADIDAS'!I1283=0,"",'ЗАКАЗ CLINCH - ADIDAS'!I1283)</f>
        <v/>
      </c>
    </row>
    <row r="1280" spans="1:6">
      <c r="A1280" s="80">
        <f>'ЗАКАЗ CLINCH - ADIDAS'!A1284</f>
        <v>3700378402457</v>
      </c>
      <c r="F1280" s="1" t="str">
        <f>IF('ЗАКАЗ CLINCH - ADIDAS'!I1284=0,"",'ЗАКАЗ CLINCH - ADIDAS'!I1284)</f>
        <v/>
      </c>
    </row>
    <row r="1281" spans="1:6">
      <c r="A1281" s="80">
        <f>'ЗАКАЗ CLINCH - ADIDAS'!A1285</f>
        <v>3662513116370</v>
      </c>
      <c r="F1281" s="1" t="str">
        <f>IF('ЗАКАЗ CLINCH - ADIDAS'!I1285=0,"",'ЗАКАЗ CLINCH - ADIDAS'!I1285)</f>
        <v/>
      </c>
    </row>
    <row r="1282" spans="1:6">
      <c r="A1282" s="80">
        <f>'ЗАКАЗ CLINCH - ADIDAS'!A1286</f>
        <v>3662513116424</v>
      </c>
      <c r="F1282" s="1" t="str">
        <f>IF('ЗАКАЗ CLINCH - ADIDAS'!I1286=0,"",'ЗАКАЗ CLINCH - ADIDAS'!I1286)</f>
        <v/>
      </c>
    </row>
    <row r="1283" spans="1:6">
      <c r="A1283" s="80">
        <f>'ЗАКАЗ CLINCH - ADIDAS'!A1287</f>
        <v>3662513116479</v>
      </c>
      <c r="F1283" s="1" t="str">
        <f>IF('ЗАКАЗ CLINCH - ADIDAS'!I1287=0,"",'ЗАКАЗ CLINCH - ADIDAS'!I1287)</f>
        <v/>
      </c>
    </row>
    <row r="1284" spans="1:6">
      <c r="A1284" s="80">
        <f>'ЗАКАЗ CLINCH - ADIDAS'!A1288</f>
        <v>3662513116387</v>
      </c>
      <c r="F1284" s="1" t="str">
        <f>IF('ЗАКАЗ CLINCH - ADIDAS'!I1288=0,"",'ЗАКАЗ CLINCH - ADIDAS'!I1288)</f>
        <v/>
      </c>
    </row>
    <row r="1285" spans="1:6">
      <c r="A1285" s="80">
        <f>'ЗАКАЗ CLINCH - ADIDAS'!A1289</f>
        <v>3662513116486</v>
      </c>
      <c r="F1285" s="1" t="str">
        <f>IF('ЗАКАЗ CLINCH - ADIDAS'!I1289=0,"",'ЗАКАЗ CLINCH - ADIDAS'!I1289)</f>
        <v/>
      </c>
    </row>
    <row r="1286" spans="1:6">
      <c r="A1286" s="80">
        <f>'ЗАКАЗ CLINCH - ADIDAS'!A1290</f>
        <v>3662513160021</v>
      </c>
      <c r="F1286" s="1" t="str">
        <f>IF('ЗАКАЗ CLINCH - ADIDAS'!I1290=0,"",'ЗАКАЗ CLINCH - ADIDAS'!I1290)</f>
        <v/>
      </c>
    </row>
    <row r="1287" spans="1:6">
      <c r="A1287" s="80">
        <f>'ЗАКАЗ CLINCH - ADIDAS'!A1291</f>
        <v>3662513160038</v>
      </c>
      <c r="F1287" s="1" t="str">
        <f>IF('ЗАКАЗ CLINCH - ADIDAS'!I1291=0,"",'ЗАКАЗ CLINCH - ADIDAS'!I1291)</f>
        <v/>
      </c>
    </row>
    <row r="1288" spans="1:6">
      <c r="A1288" s="80">
        <f>'ЗАКАЗ CLINCH - ADIDAS'!A1292</f>
        <v>3662513116394</v>
      </c>
      <c r="F1288" s="1" t="str">
        <f>IF('ЗАКАЗ CLINCH - ADIDAS'!I1292=0,"",'ЗАКАЗ CLINCH - ADIDAS'!I1292)</f>
        <v/>
      </c>
    </row>
    <row r="1289" spans="1:6">
      <c r="A1289" s="80">
        <f>'ЗАКАЗ CLINCH - ADIDAS'!A1293</f>
        <v>3662513116448</v>
      </c>
      <c r="F1289" s="1" t="str">
        <f>IF('ЗАКАЗ CLINCH - ADIDAS'!I1293=0,"",'ЗАКАЗ CLINCH - ADIDAS'!I1293)</f>
        <v/>
      </c>
    </row>
    <row r="1290" spans="1:6">
      <c r="A1290" s="80">
        <f>'ЗАКАЗ CLINCH - ADIDAS'!A1294</f>
        <v>3662513116493</v>
      </c>
      <c r="F1290" s="1" t="str">
        <f>IF('ЗАКАЗ CLINCH - ADIDAS'!I1294=0,"",'ЗАКАЗ CLINCH - ADIDAS'!I1294)</f>
        <v/>
      </c>
    </row>
    <row r="1291" spans="1:6">
      <c r="A1291" s="80">
        <f>'ЗАКАЗ CLINCH - ADIDAS'!A1295</f>
        <v>3700378402693</v>
      </c>
      <c r="F1291" s="1" t="str">
        <f>IF('ЗАКАЗ CLINCH - ADIDAS'!I1295=0,"",'ЗАКАЗ CLINCH - ADIDAS'!I1295)</f>
        <v/>
      </c>
    </row>
    <row r="1292" spans="1:6">
      <c r="A1292" s="80">
        <f>'ЗАКАЗ CLINCH - ADIDAS'!A1296</f>
        <v>3662513453970</v>
      </c>
      <c r="F1292" s="1" t="str">
        <f>IF('ЗАКАЗ CLINCH - ADIDAS'!I1296=0,"",'ЗАКАЗ CLINCH - ADIDAS'!I1296)</f>
        <v/>
      </c>
    </row>
    <row r="1293" spans="1:6">
      <c r="A1293" s="80">
        <f>'ЗАКАЗ CLINCH - ADIDAS'!A1297</f>
        <v>3662513454045</v>
      </c>
      <c r="F1293" s="1" t="str">
        <f>IF('ЗАКАЗ CLINCH - ADIDAS'!I1297=0,"",'ЗАКАЗ CLINCH - ADIDAS'!I1297)</f>
        <v/>
      </c>
    </row>
    <row r="1294" spans="1:6">
      <c r="A1294" s="80">
        <f>'ЗАКАЗ CLINCH - ADIDAS'!A1298</f>
        <v>3662513454250</v>
      </c>
      <c r="F1294" s="1" t="str">
        <f>IF('ЗАКАЗ CLINCH - ADIDAS'!I1298=0,"",'ЗАКАЗ CLINCH - ADIDAS'!I1298)</f>
        <v/>
      </c>
    </row>
    <row r="1295" spans="1:6">
      <c r="A1295" s="80">
        <f>'ЗАКАЗ CLINCH - ADIDAS'!A1299</f>
        <v>3662513453956</v>
      </c>
      <c r="F1295" s="1" t="str">
        <f>IF('ЗАКАЗ CLINCH - ADIDAS'!I1299=0,"",'ЗАКАЗ CLINCH - ADIDAS'!I1299)</f>
        <v/>
      </c>
    </row>
    <row r="1296" spans="1:6">
      <c r="A1296" s="80">
        <f>'ЗАКАЗ CLINCH - ADIDAS'!A1300</f>
        <v>3662513454021</v>
      </c>
      <c r="F1296" s="1" t="str">
        <f>IF('ЗАКАЗ CLINCH - ADIDAS'!I1300=0,"",'ЗАКАЗ CLINCH - ADIDAS'!I1300)</f>
        <v/>
      </c>
    </row>
    <row r="1297" spans="1:6">
      <c r="A1297" s="80">
        <f>'ЗАКАЗ CLINCH - ADIDAS'!A1301</f>
        <v>3662513454090</v>
      </c>
      <c r="F1297" s="1" t="str">
        <f>IF('ЗАКАЗ CLINCH - ADIDAS'!I1301=0,"",'ЗАКАЗ CLINCH - ADIDAS'!I1301)</f>
        <v/>
      </c>
    </row>
    <row r="1298" spans="1:6">
      <c r="A1298" s="80">
        <f>'ЗАКАЗ CLINCH - ADIDAS'!A1302</f>
        <v>3662513454168</v>
      </c>
      <c r="F1298" s="1" t="str">
        <f>IF('ЗАКАЗ CLINCH - ADIDAS'!I1302=0,"",'ЗАКАЗ CLINCH - ADIDAS'!I1302)</f>
        <v/>
      </c>
    </row>
    <row r="1299" spans="1:6">
      <c r="A1299" s="80">
        <f>'ЗАКАЗ CLINCH - ADIDAS'!A1303</f>
        <v>3662513454236</v>
      </c>
      <c r="F1299" s="1" t="str">
        <f>IF('ЗАКАЗ CLINCH - ADIDAS'!I1303=0,"",'ЗАКАЗ CLINCH - ADIDAS'!I1303)</f>
        <v/>
      </c>
    </row>
    <row r="1300" spans="1:6">
      <c r="A1300" s="80">
        <f>'ЗАКАЗ CLINCH - ADIDAS'!A1304</f>
        <v>3662513454304</v>
      </c>
      <c r="F1300" s="1" t="str">
        <f>IF('ЗАКАЗ CLINCH - ADIDAS'!I1304=0,"",'ЗАКАЗ CLINCH - ADIDAS'!I1304)</f>
        <v/>
      </c>
    </row>
    <row r="1301" spans="1:6">
      <c r="A1301" s="80">
        <f>'ЗАКАЗ CLINCH - ADIDAS'!A1305</f>
        <v>3700378402969</v>
      </c>
      <c r="F1301" s="1" t="str">
        <f>IF('ЗАКАЗ CLINCH - ADIDAS'!I1305=0,"",'ЗАКАЗ CLINCH - ADIDAS'!I1305)</f>
        <v/>
      </c>
    </row>
    <row r="1302" spans="1:6">
      <c r="A1302" s="80">
        <f>'ЗАКАЗ CLINCH - ADIDAS'!A1306</f>
        <v>3700378402976</v>
      </c>
      <c r="F1302" s="1" t="str">
        <f>IF('ЗАКАЗ CLINCH - ADIDAS'!I1306=0,"",'ЗАКАЗ CLINCH - ADIDAS'!I1306)</f>
        <v/>
      </c>
    </row>
    <row r="1303" spans="1:6">
      <c r="A1303" s="80">
        <f>'ЗАКАЗ CLINCH - ADIDAS'!A1307</f>
        <v>3700378402785</v>
      </c>
      <c r="F1303" s="1" t="str">
        <f>IF('ЗАКАЗ CLINCH - ADIDAS'!I1307=0,"",'ЗАКАЗ CLINCH - ADIDAS'!I1307)</f>
        <v/>
      </c>
    </row>
    <row r="1304" spans="1:6">
      <c r="A1304" s="80">
        <f>'ЗАКАЗ CLINCH - ADIDAS'!A1308</f>
        <v>3700378402792</v>
      </c>
      <c r="F1304" s="1" t="str">
        <f>IF('ЗАКАЗ CLINCH - ADIDAS'!I1308=0,"",'ЗАКАЗ CLINCH - ADIDAS'!I1308)</f>
        <v/>
      </c>
    </row>
    <row r="1305" spans="1:6">
      <c r="A1305" s="80">
        <f>'ЗАКАЗ CLINCH - ADIDAS'!A1309</f>
        <v>3700378402846</v>
      </c>
      <c r="F1305" s="1" t="str">
        <f>IF('ЗАКАЗ CLINCH - ADIDAS'!I1309=0,"",'ЗАКАЗ CLINCH - ADIDAS'!I1309)</f>
        <v/>
      </c>
    </row>
    <row r="1306" spans="1:6">
      <c r="A1306" s="80">
        <f>'ЗАКАЗ CLINCH - ADIDAS'!A1310</f>
        <v>3700378402853</v>
      </c>
      <c r="F1306" s="1" t="str">
        <f>IF('ЗАКАЗ CLINCH - ADIDAS'!I1310=0,"",'ЗАКАЗ CLINCH - ADIDAS'!I1310)</f>
        <v/>
      </c>
    </row>
    <row r="1307" spans="1:6">
      <c r="A1307" s="80">
        <f>'ЗАКАЗ CLINCH - ADIDAS'!A1311</f>
        <v>3700378402730</v>
      </c>
      <c r="F1307" s="1" t="str">
        <f>IF('ЗАКАЗ CLINCH - ADIDAS'!I1311=0,"",'ЗАКАЗ CLINCH - ADIDAS'!I1311)</f>
        <v/>
      </c>
    </row>
    <row r="1308" spans="1:6">
      <c r="A1308" s="80">
        <f>'ЗАКАЗ CLINCH - ADIDAS'!A1312</f>
        <v>3700378402747</v>
      </c>
      <c r="F1308" s="1" t="str">
        <f>IF('ЗАКАЗ CLINCH - ADIDAS'!I1312=0,"",'ЗАКАЗ CLINCH - ADIDAS'!I1312)</f>
        <v/>
      </c>
    </row>
    <row r="1309" spans="1:6">
      <c r="A1309" s="80">
        <f>'ЗАКАЗ CLINCH - ADIDAS'!A1313</f>
        <v>3700378402754</v>
      </c>
      <c r="F1309" s="1" t="str">
        <f>IF('ЗАКАЗ CLINCH - ADIDAS'!I1313=0,"",'ЗАКАЗ CLINCH - ADIDAS'!I1313)</f>
        <v/>
      </c>
    </row>
    <row r="1310" spans="1:6">
      <c r="A1310" s="80">
        <f>'ЗАКАЗ CLINCH - ADIDAS'!A1314</f>
        <v>3700378402778</v>
      </c>
      <c r="F1310" s="1" t="str">
        <f>IF('ЗАКАЗ CLINCH - ADIDAS'!I1314=0,"",'ЗАКАЗ CLINCH - ADIDAS'!I1314)</f>
        <v/>
      </c>
    </row>
    <row r="1311" spans="1:6">
      <c r="A1311" s="80">
        <f>'ЗАКАЗ CLINCH - ADIDAS'!A1315</f>
        <v>3700378402150</v>
      </c>
      <c r="F1311" s="1" t="str">
        <f>IF('ЗАКАЗ CLINCH - ADIDAS'!I1315=0,"",'ЗАКАЗ CLINCH - ADIDAS'!I1315)</f>
        <v/>
      </c>
    </row>
    <row r="1312" spans="1:6">
      <c r="A1312" s="80">
        <f>'ЗАКАЗ CLINCH - ADIDAS'!A1316</f>
        <v>3700378402167</v>
      </c>
      <c r="F1312" s="1" t="str">
        <f>IF('ЗАКАЗ CLINCH - ADIDAS'!I1316=0,"",'ЗАКАЗ CLINCH - ADIDAS'!I1316)</f>
        <v/>
      </c>
    </row>
    <row r="1313" spans="1:6">
      <c r="A1313" s="80">
        <f>'ЗАКАЗ CLINCH - ADIDAS'!A1317</f>
        <v>3700378402174</v>
      </c>
      <c r="F1313" s="1" t="str">
        <f>IF('ЗАКАЗ CLINCH - ADIDAS'!I1317=0,"",'ЗАКАЗ CLINCH - ADIDAS'!I1317)</f>
        <v/>
      </c>
    </row>
    <row r="1314" spans="1:6">
      <c r="A1314" s="80">
        <f>'ЗАКАЗ CLINCH - ADIDAS'!A1318</f>
        <v>3700378402877</v>
      </c>
      <c r="F1314" s="1" t="str">
        <f>IF('ЗАКАЗ CLINCH - ADIDAS'!I1318=0,"",'ЗАКАЗ CLINCH - ADIDAS'!I1318)</f>
        <v/>
      </c>
    </row>
    <row r="1315" spans="1:6">
      <c r="A1315" s="80">
        <f>'ЗАКАЗ CLINCH - ADIDAS'!A1319</f>
        <v>3700378402839</v>
      </c>
      <c r="F1315" s="1" t="str">
        <f>IF('ЗАКАЗ CLINCH - ADIDAS'!I1319=0,"",'ЗАКАЗ CLINCH - ADIDAS'!I1319)</f>
        <v/>
      </c>
    </row>
    <row r="1316" spans="1:6">
      <c r="A1316" s="80">
        <f>'ЗАКАЗ CLINCH - ADIDAS'!A1320</f>
        <v>3700378402099</v>
      </c>
      <c r="F1316" s="1" t="str">
        <f>IF('ЗАКАЗ CLINCH - ADIDAS'!I1320=0,"",'ЗАКАЗ CLINCH - ADIDAS'!I1320)</f>
        <v/>
      </c>
    </row>
    <row r="1317" spans="1:6">
      <c r="A1317" s="80">
        <f>'ЗАКАЗ CLINCH - ADIDAS'!A1321</f>
        <v>3700378402105</v>
      </c>
      <c r="F1317" s="1" t="str">
        <f>IF('ЗАКАЗ CLINCH - ADIDAS'!I1321=0,"",'ЗАКАЗ CLINCH - ADIDAS'!I1321)</f>
        <v/>
      </c>
    </row>
    <row r="1318" spans="1:6">
      <c r="A1318" s="80">
        <f>'ЗАКАЗ CLINCH - ADIDAS'!A1322</f>
        <v>3700378402129</v>
      </c>
      <c r="F1318" s="1" t="str">
        <f>IF('ЗАКАЗ CLINCH - ADIDAS'!I1322=0,"",'ЗАКАЗ CLINCH - ADIDAS'!I1322)</f>
        <v/>
      </c>
    </row>
    <row r="1319" spans="1:6">
      <c r="A1319" s="80">
        <f>'ЗАКАЗ CLINCH - ADIDAS'!A1323</f>
        <v>3700378402815</v>
      </c>
      <c r="F1319" s="1" t="str">
        <f>IF('ЗАКАЗ CLINCH - ADIDAS'!I1323=0,"",'ЗАКАЗ CLINCH - ADIDAS'!I1323)</f>
        <v/>
      </c>
    </row>
    <row r="1320" spans="1:6">
      <c r="A1320" s="80" t="str">
        <f>'ЗАКАЗ CLINCH - ADIDAS'!A1324</f>
        <v>ФОРМА ДЛЯ БОКСА, КИК-БОКСИНГА, ТАЙСКОГО БОКСА</v>
      </c>
      <c r="F1320" s="1" t="str">
        <f>IF('ЗАКАЗ CLINCH - ADIDAS'!I1324=0,"",'ЗАКАЗ CLINCH - ADIDAS'!I1324)</f>
        <v/>
      </c>
    </row>
    <row r="1321" spans="1:6">
      <c r="A1321" s="80">
        <f>'ЗАКАЗ CLINCH - ADIDAS'!A1325</f>
        <v>3662513164524</v>
      </c>
      <c r="F1321" s="1" t="str">
        <f>IF('ЗАКАЗ CLINCH - ADIDAS'!I1325=0,"",'ЗАКАЗ CLINCH - ADIDAS'!I1325)</f>
        <v/>
      </c>
    </row>
    <row r="1322" spans="1:6">
      <c r="A1322" s="80">
        <f>'ЗАКАЗ CLINCH - ADIDAS'!A1326</f>
        <v>3662513496397</v>
      </c>
      <c r="F1322" s="1" t="str">
        <f>IF('ЗАКАЗ CLINCH - ADIDAS'!I1326=0,"",'ЗАКАЗ CLINCH - ADIDAS'!I1326)</f>
        <v/>
      </c>
    </row>
    <row r="1323" spans="1:6">
      <c r="A1323" s="80">
        <f>'ЗАКАЗ CLINCH - ADIDAS'!A1327</f>
        <v>3662513496403</v>
      </c>
      <c r="F1323" s="1" t="str">
        <f>IF('ЗАКАЗ CLINCH - ADIDAS'!I1327=0,"",'ЗАКАЗ CLINCH - ADIDAS'!I1327)</f>
        <v/>
      </c>
    </row>
    <row r="1324" spans="1:6">
      <c r="A1324" s="80">
        <f>'ЗАКАЗ CLINCH - ADIDAS'!A1328</f>
        <v>3662513496410</v>
      </c>
      <c r="F1324" s="1" t="str">
        <f>IF('ЗАКАЗ CLINCH - ADIDAS'!I1328=0,"",'ЗАКАЗ CLINCH - ADIDAS'!I1328)</f>
        <v/>
      </c>
    </row>
    <row r="1325" spans="1:6">
      <c r="A1325" s="80">
        <f>'ЗАКАЗ CLINCH - ADIDAS'!A1329</f>
        <v>3662513278559</v>
      </c>
      <c r="F1325" s="1" t="str">
        <f>IF('ЗАКАЗ CLINCH - ADIDAS'!I1329=0,"",'ЗАКАЗ CLINCH - ADIDAS'!I1329)</f>
        <v/>
      </c>
    </row>
    <row r="1326" spans="1:6">
      <c r="A1326" s="80">
        <f>'ЗАКАЗ CLINCH - ADIDAS'!A1330</f>
        <v>3662513278566</v>
      </c>
      <c r="F1326" s="1" t="str">
        <f>IF('ЗАКАЗ CLINCH - ADIDAS'!I1330=0,"",'ЗАКАЗ CLINCH - ADIDAS'!I1330)</f>
        <v/>
      </c>
    </row>
    <row r="1327" spans="1:6">
      <c r="A1327" s="80">
        <f>'ЗАКАЗ CLINCH - ADIDAS'!A1331</f>
        <v>3662513278573</v>
      </c>
      <c r="F1327" s="1" t="str">
        <f>IF('ЗАКАЗ CLINCH - ADIDAS'!I1331=0,"",'ЗАКАЗ CLINCH - ADIDAS'!I1331)</f>
        <v/>
      </c>
    </row>
    <row r="1328" spans="1:6">
      <c r="A1328" s="80">
        <f>'ЗАКАЗ CLINCH - ADIDAS'!A1332</f>
        <v>3662513067009</v>
      </c>
      <c r="F1328" s="1" t="str">
        <f>IF('ЗАКАЗ CLINCH - ADIDAS'!I1332=0,"",'ЗАКАЗ CLINCH - ADIDAS'!I1332)</f>
        <v/>
      </c>
    </row>
    <row r="1329" spans="1:6">
      <c r="A1329" s="80">
        <f>'ЗАКАЗ CLINCH - ADIDAS'!A1333</f>
        <v>3662513263685</v>
      </c>
      <c r="F1329" s="1" t="str">
        <f>IF('ЗАКАЗ CLINCH - ADIDAS'!I1333=0,"",'ЗАКАЗ CLINCH - ADIDAS'!I1333)</f>
        <v/>
      </c>
    </row>
    <row r="1330" spans="1:6">
      <c r="A1330" s="80">
        <f>'ЗАКАЗ CLINCH - ADIDAS'!A1334</f>
        <v>3662513292319</v>
      </c>
      <c r="F1330" s="1" t="str">
        <f>IF('ЗАКАЗ CLINCH - ADIDAS'!I1334=0,"",'ЗАКАЗ CLINCH - ADIDAS'!I1334)</f>
        <v/>
      </c>
    </row>
    <row r="1331" spans="1:6">
      <c r="A1331" s="80">
        <f>'ЗАКАЗ CLINCH - ADIDAS'!A1335</f>
        <v>3662513292340</v>
      </c>
      <c r="F1331" s="1" t="str">
        <f>IF('ЗАКАЗ CLINCH - ADIDAS'!I1335=0,"",'ЗАКАЗ CLINCH - ADIDAS'!I1335)</f>
        <v/>
      </c>
    </row>
    <row r="1332" spans="1:6">
      <c r="A1332" s="80">
        <f>'ЗАКАЗ CLINCH - ADIDAS'!A1336</f>
        <v>3662513292418</v>
      </c>
      <c r="F1332" s="1" t="str">
        <f>IF('ЗАКАЗ CLINCH - ADIDAS'!I1336=0,"",'ЗАКАЗ CLINCH - ADIDAS'!I1336)</f>
        <v/>
      </c>
    </row>
    <row r="1333" spans="1:6">
      <c r="A1333" s="80">
        <f>'ЗАКАЗ CLINCH - ADIDAS'!A1337</f>
        <v>3662513292425</v>
      </c>
      <c r="F1333" s="1" t="str">
        <f>IF('ЗАКАЗ CLINCH - ADIDAS'!I1337=0,"",'ЗАКАЗ CLINCH - ADIDAS'!I1337)</f>
        <v/>
      </c>
    </row>
    <row r="1334" spans="1:6">
      <c r="A1334" s="80" t="str">
        <f>'ЗАКАЗ CLINCH - ADIDAS'!A1338</f>
        <v>ТРИКО БОРЦОВСКОЕ</v>
      </c>
      <c r="F1334" s="1" t="str">
        <f>IF('ЗАКАЗ CLINCH - ADIDAS'!I1338=0,"",'ЗАКАЗ CLINCH - ADIDAS'!I1338)</f>
        <v/>
      </c>
    </row>
    <row r="1335" spans="1:6">
      <c r="A1335" s="80">
        <f>'ЗАКАЗ CLINCH - ADIDAS'!A1339</f>
        <v>818423010144</v>
      </c>
      <c r="F1335" s="1" t="str">
        <f>IF('ЗАКАЗ CLINCH - ADIDAS'!I1339=0,"",'ЗАКАЗ CLINCH - ADIDAS'!I1339)</f>
        <v/>
      </c>
    </row>
    <row r="1336" spans="1:6">
      <c r="A1336" s="80">
        <f>'ЗАКАЗ CLINCH - ADIDAS'!A1340</f>
        <v>818423010380</v>
      </c>
      <c r="F1336" s="1" t="str">
        <f>IF('ЗАКАЗ CLINCH - ADIDAS'!I1340=0,"",'ЗАКАЗ CLINCH - ADIDAS'!I1340)</f>
        <v/>
      </c>
    </row>
    <row r="1337" spans="1:6">
      <c r="A1337" s="80">
        <f>'ЗАКАЗ CLINCH - ADIDAS'!A1341</f>
        <v>818423010397</v>
      </c>
      <c r="F1337" s="1" t="str">
        <f>IF('ЗАКАЗ CLINCH - ADIDAS'!I1341=0,"",'ЗАКАЗ CLINCH - ADIDAS'!I1341)</f>
        <v/>
      </c>
    </row>
    <row r="1338" spans="1:6">
      <c r="A1338" s="80">
        <f>'ЗАКАЗ CLINCH - ADIDAS'!A1342</f>
        <v>818423010403</v>
      </c>
      <c r="F1338" s="1" t="str">
        <f>IF('ЗАКАЗ CLINCH - ADIDAS'!I1342=0,"",'ЗАКАЗ CLINCH - ADIDAS'!I1342)</f>
        <v/>
      </c>
    </row>
    <row r="1339" spans="1:6">
      <c r="A1339" s="80">
        <f>'ЗАКАЗ CLINCH - ADIDAS'!A1343</f>
        <v>818423010410</v>
      </c>
      <c r="F1339" s="1" t="str">
        <f>IF('ЗАКАЗ CLINCH - ADIDAS'!I1343=0,"",'ЗАКАЗ CLINCH - ADIDAS'!I1343)</f>
        <v/>
      </c>
    </row>
    <row r="1340" spans="1:6">
      <c r="A1340" s="80">
        <f>'ЗАКАЗ CLINCH - ADIDAS'!A1344</f>
        <v>818423010427</v>
      </c>
      <c r="F1340" s="1" t="str">
        <f>IF('ЗАКАЗ CLINCH - ADIDAS'!I1344=0,"",'ЗАКАЗ CLINCH - ADIDAS'!I1344)</f>
        <v/>
      </c>
    </row>
    <row r="1341" spans="1:6">
      <c r="A1341" s="80">
        <f>'ЗАКАЗ CLINCH - ADIDAS'!A1345</f>
        <v>818423010434</v>
      </c>
      <c r="F1341" s="1" t="str">
        <f>IF('ЗАКАЗ CLINCH - ADIDAS'!I1345=0,"",'ЗАКАЗ CLINCH - ADIDAS'!I1345)</f>
        <v/>
      </c>
    </row>
    <row r="1342" spans="1:6">
      <c r="A1342" s="80">
        <f>'ЗАКАЗ CLINCH - ADIDAS'!A1346</f>
        <v>818423010137</v>
      </c>
      <c r="F1342" s="1" t="str">
        <f>IF('ЗАКАЗ CLINCH - ADIDAS'!I1346=0,"",'ЗАКАЗ CLINCH - ADIDAS'!I1346)</f>
        <v/>
      </c>
    </row>
    <row r="1343" spans="1:6">
      <c r="A1343" s="80">
        <f>'ЗАКАЗ CLINCH - ADIDAS'!A1347</f>
        <v>818423010496</v>
      </c>
      <c r="F1343" s="1" t="str">
        <f>IF('ЗАКАЗ CLINCH - ADIDAS'!I1347=0,"",'ЗАКАЗ CLINCH - ADIDAS'!I1347)</f>
        <v/>
      </c>
    </row>
    <row r="1344" spans="1:6">
      <c r="A1344" s="80">
        <f>'ЗАКАЗ CLINCH - ADIDAS'!A1348</f>
        <v>818423010502</v>
      </c>
      <c r="F1344" s="1" t="str">
        <f>IF('ЗАКАЗ CLINCH - ADIDAS'!I1348=0,"",'ЗАКАЗ CLINCH - ADIDAS'!I1348)</f>
        <v/>
      </c>
    </row>
    <row r="1345" spans="1:6">
      <c r="A1345" s="80">
        <f>'ЗАКАЗ CLINCH - ADIDAS'!A1349</f>
        <v>818423010519</v>
      </c>
      <c r="F1345" s="1" t="str">
        <f>IF('ЗАКАЗ CLINCH - ADIDAS'!I1349=0,"",'ЗАКАЗ CLINCH - ADIDAS'!I1349)</f>
        <v/>
      </c>
    </row>
    <row r="1346" spans="1:6">
      <c r="A1346" s="80">
        <f>'ЗАКАЗ CLINCH - ADIDAS'!A1350</f>
        <v>818423010526</v>
      </c>
      <c r="F1346" s="1" t="str">
        <f>IF('ЗАКАЗ CLINCH - ADIDAS'!I1350=0,"",'ЗАКАЗ CLINCH - ADIDAS'!I1350)</f>
        <v/>
      </c>
    </row>
    <row r="1347" spans="1:6">
      <c r="A1347" s="80">
        <f>'ЗАКАЗ CLINCH - ADIDAS'!A1351</f>
        <v>818423010533</v>
      </c>
      <c r="F1347" s="1" t="str">
        <f>IF('ЗАКАЗ CLINCH - ADIDAS'!I1351=0,"",'ЗАКАЗ CLINCH - ADIDAS'!I1351)</f>
        <v/>
      </c>
    </row>
    <row r="1348" spans="1:6">
      <c r="A1348" s="80">
        <f>'ЗАКАЗ CLINCH - ADIDAS'!A1352</f>
        <v>818423010717</v>
      </c>
      <c r="F1348" s="1" t="str">
        <f>IF('ЗАКАЗ CLINCH - ADIDAS'!I1352=0,"",'ЗАКАЗ CLINCH - ADIDAS'!I1352)</f>
        <v/>
      </c>
    </row>
    <row r="1349" spans="1:6">
      <c r="A1349" s="80">
        <f>'ЗАКАЗ CLINCH - ADIDAS'!A1353</f>
        <v>818423010724</v>
      </c>
      <c r="F1349" s="1" t="str">
        <f>IF('ЗАКАЗ CLINCH - ADIDAS'!I1353=0,"",'ЗАКАЗ CLINCH - ADIDAS'!I1353)</f>
        <v/>
      </c>
    </row>
    <row r="1350" spans="1:6">
      <c r="A1350" s="80">
        <f>'ЗАКАЗ CLINCH - ADIDAS'!A1354</f>
        <v>818423010731</v>
      </c>
      <c r="F1350" s="1" t="str">
        <f>IF('ЗАКАЗ CLINCH - ADIDAS'!I1354=0,"",'ЗАКАЗ CLINCH - ADIDAS'!I1354)</f>
        <v/>
      </c>
    </row>
    <row r="1351" spans="1:6">
      <c r="A1351" s="80" t="str">
        <f>'ЗАКАЗ CLINCH - ADIDAS'!A1355</f>
        <v>ОДЕЖДА</v>
      </c>
      <c r="F1351" s="1" t="str">
        <f>IF('ЗАКАЗ CLINCH - ADIDAS'!I1355=0,"",'ЗАКАЗ CLINCH - ADIDAS'!I1355)</f>
        <v/>
      </c>
    </row>
    <row r="1352" spans="1:6">
      <c r="A1352" s="80">
        <f>'ЗАКАЗ CLINCH - ADIDAS'!A1356</f>
        <v>3662513142935</v>
      </c>
      <c r="F1352" s="1" t="str">
        <f>IF('ЗАКАЗ CLINCH - ADIDAS'!I1356=0,"",'ЗАКАЗ CLINCH - ADIDAS'!I1356)</f>
        <v/>
      </c>
    </row>
    <row r="1353" spans="1:6">
      <c r="A1353" s="80">
        <f>'ЗАКАЗ CLINCH - ADIDAS'!A1357</f>
        <v>3662513142966</v>
      </c>
      <c r="F1353" s="1" t="str">
        <f>IF('ЗАКАЗ CLINCH - ADIDAS'!I1357=0,"",'ЗАКАЗ CLINCH - ADIDAS'!I1357)</f>
        <v/>
      </c>
    </row>
    <row r="1354" spans="1:6">
      <c r="A1354" s="80">
        <f>'ЗАКАЗ CLINCH - ADIDAS'!A1358</f>
        <v>3662513142980</v>
      </c>
      <c r="F1354" s="1" t="str">
        <f>IF('ЗАКАЗ CLINCH - ADIDAS'!I1358=0,"",'ЗАКАЗ CLINCH - ADIDAS'!I1358)</f>
        <v/>
      </c>
    </row>
    <row r="1355" spans="1:6">
      <c r="A1355" s="80">
        <f>'ЗАКАЗ CLINCH - ADIDAS'!A1359</f>
        <v>3662513169796</v>
      </c>
      <c r="F1355" s="1" t="str">
        <f>IF('ЗАКАЗ CLINCH - ADIDAS'!I1359=0,"",'ЗАКАЗ CLINCH - ADIDAS'!I1359)</f>
        <v/>
      </c>
    </row>
    <row r="1356" spans="1:6">
      <c r="A1356" s="80">
        <f>'ЗАКАЗ CLINCH - ADIDAS'!A1360</f>
        <v>3662513169772</v>
      </c>
      <c r="F1356" s="1" t="str">
        <f>IF('ЗАКАЗ CLINCH - ADIDAS'!I1360=0,"",'ЗАКАЗ CLINCH - ADIDAS'!I1360)</f>
        <v/>
      </c>
    </row>
    <row r="1357" spans="1:6">
      <c r="A1357" s="80">
        <f>'ЗАКАЗ CLINCH - ADIDAS'!A1361</f>
        <v>3662513268710</v>
      </c>
      <c r="F1357" s="1" t="str">
        <f>IF('ЗАКАЗ CLINCH - ADIDAS'!I1361=0,"",'ЗАКАЗ CLINCH - ADIDAS'!I1361)</f>
        <v/>
      </c>
    </row>
    <row r="1358" spans="1:6">
      <c r="A1358" s="80">
        <f>'ЗАКАЗ CLINCH - ADIDAS'!A1362</f>
        <v>3662513268727</v>
      </c>
      <c r="F1358" s="1" t="str">
        <f>IF('ЗАКАЗ CLINCH - ADIDAS'!I1362=0,"",'ЗАКАЗ CLINCH - ADIDAS'!I1362)</f>
        <v/>
      </c>
    </row>
    <row r="1359" spans="1:6">
      <c r="A1359" s="80">
        <f>'ЗАКАЗ CLINCH - ADIDAS'!A1363</f>
        <v>3662513349709</v>
      </c>
      <c r="F1359" s="1" t="str">
        <f>IF('ЗАКАЗ CLINCH - ADIDAS'!I1363=0,"",'ЗАКАЗ CLINCH - ADIDAS'!I1363)</f>
        <v/>
      </c>
    </row>
    <row r="1360" spans="1:6">
      <c r="A1360" s="80">
        <f>'ЗАКАЗ CLINCH - ADIDAS'!A1364</f>
        <v>3662513349716</v>
      </c>
      <c r="F1360" s="1" t="str">
        <f>IF('ЗАКАЗ CLINCH - ADIDAS'!I1364=0,"",'ЗАКАЗ CLINCH - ADIDAS'!I1364)</f>
        <v/>
      </c>
    </row>
    <row r="1361" spans="1:6">
      <c r="A1361" s="80">
        <f>'ЗАКАЗ CLINCH - ADIDAS'!A1365</f>
        <v>3662513515005</v>
      </c>
      <c r="F1361" s="1" t="str">
        <f>IF('ЗАКАЗ CLINCH - ADIDAS'!I1365=0,"",'ЗАКАЗ CLINCH - ADIDAS'!I1365)</f>
        <v/>
      </c>
    </row>
    <row r="1362" spans="1:6">
      <c r="A1362" s="80">
        <f>'ЗАКАЗ CLINCH - ADIDAS'!A1366</f>
        <v>3662513515036</v>
      </c>
      <c r="F1362" s="1" t="str">
        <f>IF('ЗАКАЗ CLINCH - ADIDAS'!I1366=0,"",'ЗАКАЗ CLINCH - ADIDAS'!I1366)</f>
        <v/>
      </c>
    </row>
    <row r="1363" spans="1:6">
      <c r="A1363" s="80">
        <f>'ЗАКАЗ CLINCH - ADIDAS'!A1367</f>
        <v>3662513515067</v>
      </c>
      <c r="F1363" s="1" t="str">
        <f>IF('ЗАКАЗ CLINCH - ADIDAS'!I1367=0,"",'ЗАКАЗ CLINCH - ADIDAS'!I1367)</f>
        <v/>
      </c>
    </row>
    <row r="1364" spans="1:6">
      <c r="A1364" s="80">
        <f>'ЗАКАЗ CLINCH - ADIDAS'!A1368</f>
        <v>3662513540168</v>
      </c>
      <c r="F1364" s="1" t="str">
        <f>IF('ЗАКАЗ CLINCH - ADIDAS'!I1368=0,"",'ЗАКАЗ CLINCH - ADIDAS'!I1368)</f>
        <v/>
      </c>
    </row>
    <row r="1365" spans="1:6">
      <c r="A1365" s="80">
        <f>'ЗАКАЗ CLINCH - ADIDAS'!A1369</f>
        <v>3662513540342</v>
      </c>
      <c r="F1365" s="1" t="str">
        <f>IF('ЗАКАЗ CLINCH - ADIDAS'!I1369=0,"",'ЗАКАЗ CLINCH - ADIDAS'!I1369)</f>
        <v/>
      </c>
    </row>
    <row r="1366" spans="1:6">
      <c r="A1366" s="80">
        <f>'ЗАКАЗ CLINCH - ADIDAS'!A1370</f>
        <v>3662513540229</v>
      </c>
      <c r="F1366" s="1" t="str">
        <f>IF('ЗАКАЗ CLINCH - ADIDAS'!I1370=0,"",'ЗАКАЗ CLINCH - ADIDAS'!I1370)</f>
        <v/>
      </c>
    </row>
    <row r="1367" spans="1:6">
      <c r="A1367" s="80">
        <f>'ЗАКАЗ CLINCH - ADIDAS'!A1371</f>
        <v>3662513540946</v>
      </c>
      <c r="F1367" s="1" t="str">
        <f>IF('ЗАКАЗ CLINCH - ADIDAS'!I1371=0,"",'ЗАКАЗ CLINCH - ADIDAS'!I1371)</f>
        <v/>
      </c>
    </row>
    <row r="1368" spans="1:6">
      <c r="A1368" s="80">
        <f>'ЗАКАЗ CLINCH - ADIDAS'!A1372</f>
        <v>3662513540762</v>
      </c>
      <c r="F1368" s="1" t="str">
        <f>IF('ЗАКАЗ CLINCH - ADIDAS'!I1372=0,"",'ЗАКАЗ CLINCH - ADIDAS'!I1372)</f>
        <v/>
      </c>
    </row>
    <row r="1369" spans="1:6">
      <c r="A1369" s="80">
        <f>'ЗАКАЗ CLINCH - ADIDAS'!A1373</f>
        <v>3662513540588</v>
      </c>
      <c r="F1369" s="1" t="str">
        <f>IF('ЗАКАЗ CLINCH - ADIDAS'!I1373=0,"",'ЗАКАЗ CLINCH - ADIDAS'!I1373)</f>
        <v/>
      </c>
    </row>
    <row r="1370" spans="1:6">
      <c r="A1370" s="80">
        <f>'ЗАКАЗ CLINCH - ADIDAS'!A1374</f>
        <v>3662513541004</v>
      </c>
      <c r="F1370" s="1" t="str">
        <f>IF('ЗАКАЗ CLINCH - ADIDAS'!I1374=0,"",'ЗАКАЗ CLINCH - ADIDAS'!I1374)</f>
        <v/>
      </c>
    </row>
    <row r="1371" spans="1:6">
      <c r="A1371" s="80">
        <f>'ЗАКАЗ CLINCH - ADIDAS'!A1375</f>
        <v>3662513540823</v>
      </c>
      <c r="F1371" s="1" t="str">
        <f>IF('ЗАКАЗ CLINCH - ADIDAS'!I1375=0,"",'ЗАКАЗ CLINCH - ADIDAS'!I1375)</f>
        <v/>
      </c>
    </row>
    <row r="1372" spans="1:6">
      <c r="A1372" s="80">
        <f>'ЗАКАЗ CLINCH - ADIDAS'!A1376</f>
        <v>3662513540649</v>
      </c>
      <c r="F1372" s="1" t="str">
        <f>IF('ЗАКАЗ CLINCH - ADIDAS'!I1376=0,"",'ЗАКАЗ CLINCH - ADIDAS'!I1376)</f>
        <v/>
      </c>
    </row>
    <row r="1373" spans="1:6">
      <c r="A1373" s="80">
        <f>'ЗАКАЗ CLINCH - ADIDAS'!A1377</f>
        <v>3662513541189</v>
      </c>
      <c r="F1373" s="1" t="str">
        <f>IF('ЗАКАЗ CLINCH - ADIDAS'!I1377=0,"",'ЗАКАЗ CLINCH - ADIDAS'!I1377)</f>
        <v/>
      </c>
    </row>
    <row r="1374" spans="1:6">
      <c r="A1374" s="80">
        <f>'ЗАКАЗ CLINCH - ADIDAS'!A1378</f>
        <v>3662513541035</v>
      </c>
      <c r="F1374" s="1" t="str">
        <f>IF('ЗАКАЗ CLINCH - ADIDAS'!I1378=0,"",'ЗАКАЗ CLINCH - ADIDAS'!I1378)</f>
        <v/>
      </c>
    </row>
    <row r="1375" spans="1:6">
      <c r="A1375" s="80">
        <f>'ЗАКАЗ CLINCH - ADIDAS'!A1379</f>
        <v>3662513540854</v>
      </c>
      <c r="F1375" s="1" t="str">
        <f>IF('ЗАКАЗ CLINCH - ADIDAS'!I1379=0,"",'ЗАКАЗ CLINCH - ADIDAS'!I1379)</f>
        <v/>
      </c>
    </row>
    <row r="1376" spans="1:6">
      <c r="A1376" s="80">
        <f>'ЗАКАЗ CLINCH - ADIDAS'!A1380</f>
        <v>3662513587859</v>
      </c>
      <c r="F1376" s="1" t="str">
        <f>IF('ЗАКАЗ CLINCH - ADIDAS'!I1380=0,"",'ЗАКАЗ CLINCH - ADIDAS'!I1380)</f>
        <v/>
      </c>
    </row>
    <row r="1377" spans="1:6">
      <c r="A1377" s="80">
        <f>'ЗАКАЗ CLINCH - ADIDAS'!A1381</f>
        <v>3662513370147</v>
      </c>
      <c r="F1377" s="1" t="str">
        <f>IF('ЗАКАЗ CLINCH - ADIDAS'!I1381=0,"",'ЗАКАЗ CLINCH - ADIDAS'!I1381)</f>
        <v/>
      </c>
    </row>
    <row r="1378" spans="1:6">
      <c r="A1378" s="80">
        <f>'ЗАКАЗ CLINCH - ADIDAS'!A1382</f>
        <v>3662513370154</v>
      </c>
      <c r="F1378" s="1" t="str">
        <f>IF('ЗАКАЗ CLINCH - ADIDAS'!I1382=0,"",'ЗАКАЗ CLINCH - ADIDAS'!I1382)</f>
        <v/>
      </c>
    </row>
    <row r="1379" spans="1:6">
      <c r="A1379" s="80">
        <f>'ЗАКАЗ CLINCH - ADIDAS'!A1383</f>
        <v>3662513370161</v>
      </c>
      <c r="F1379" s="1" t="str">
        <f>IF('ЗАКАЗ CLINCH - ADIDAS'!I1383=0,"",'ЗАКАЗ CLINCH - ADIDAS'!I1383)</f>
        <v/>
      </c>
    </row>
    <row r="1380" spans="1:6">
      <c r="A1380" s="80">
        <f>'ЗАКАЗ CLINCH - ADIDAS'!A1384</f>
        <v>3662513370192</v>
      </c>
      <c r="F1380" s="1" t="str">
        <f>IF('ЗАКАЗ CLINCH - ADIDAS'!I1384=0,"",'ЗАКАЗ CLINCH - ADIDAS'!I1384)</f>
        <v/>
      </c>
    </row>
    <row r="1381" spans="1:6">
      <c r="A1381" s="80">
        <f>'ЗАКАЗ CLINCH - ADIDAS'!A1385</f>
        <v>3662513430605</v>
      </c>
      <c r="F1381" s="1" t="str">
        <f>IF('ЗАКАЗ CLINCH - ADIDAS'!I1385=0,"",'ЗАКАЗ CLINCH - ADIDAS'!I1385)</f>
        <v/>
      </c>
    </row>
    <row r="1382" spans="1:6">
      <c r="A1382" s="80">
        <f>'ЗАКАЗ CLINCH - ADIDAS'!A1386</f>
        <v>3662513430599</v>
      </c>
      <c r="F1382" s="1" t="str">
        <f>IF('ЗАКАЗ CLINCH - ADIDAS'!I1386=0,"",'ЗАКАЗ CLINCH - ADIDAS'!I1386)</f>
        <v/>
      </c>
    </row>
    <row r="1383" spans="1:6">
      <c r="A1383" s="80">
        <f>'ЗАКАЗ CLINCH - ADIDAS'!A1387</f>
        <v>3662513339229</v>
      </c>
      <c r="F1383" s="1" t="str">
        <f>IF('ЗАКАЗ CLINCH - ADIDAS'!I1387=0,"",'ЗАКАЗ CLINCH - ADIDAS'!I1387)</f>
        <v/>
      </c>
    </row>
    <row r="1384" spans="1:6">
      <c r="A1384" s="80">
        <f>'ЗАКАЗ CLINCH - ADIDAS'!A1388</f>
        <v>3662513339236</v>
      </c>
      <c r="F1384" s="1" t="str">
        <f>IF('ЗАКАЗ CLINCH - ADIDAS'!I1388=0,"",'ЗАКАЗ CLINCH - ADIDAS'!I1388)</f>
        <v/>
      </c>
    </row>
    <row r="1385" spans="1:6">
      <c r="A1385" s="80">
        <f>'ЗАКАЗ CLINCH - ADIDAS'!A1389</f>
        <v>3662513339243</v>
      </c>
      <c r="F1385" s="1" t="str">
        <f>IF('ЗАКАЗ CLINCH - ADIDAS'!I1389=0,"",'ЗАКАЗ CLINCH - ADIDAS'!I1389)</f>
        <v/>
      </c>
    </row>
    <row r="1386" spans="1:6">
      <c r="A1386" s="80">
        <f>'ЗАКАЗ CLINCH - ADIDAS'!A1390</f>
        <v>3662513339267</v>
      </c>
      <c r="F1386" s="1" t="str">
        <f>IF('ЗАКАЗ CLINCH - ADIDAS'!I1390=0,"",'ЗАКАЗ CLINCH - ADIDAS'!I1390)</f>
        <v/>
      </c>
    </row>
    <row r="1387" spans="1:6">
      <c r="A1387" s="80">
        <f>'ЗАКАЗ CLINCH - ADIDAS'!A1391</f>
        <v>3662513340782</v>
      </c>
      <c r="F1387" s="1" t="str">
        <f>IF('ЗАКАЗ CLINCH - ADIDAS'!I1391=0,"",'ЗАКАЗ CLINCH - ADIDAS'!I1391)</f>
        <v/>
      </c>
    </row>
    <row r="1388" spans="1:6">
      <c r="A1388" s="80">
        <f>'ЗАКАЗ CLINCH - ADIDAS'!A1392</f>
        <v>3662513340829</v>
      </c>
      <c r="F1388" s="1" t="str">
        <f>IF('ЗАКАЗ CLINCH - ADIDAS'!I1392=0,"",'ЗАКАЗ CLINCH - ADIDAS'!I1392)</f>
        <v/>
      </c>
    </row>
    <row r="1389" spans="1:6">
      <c r="A1389" s="80">
        <f>'ЗАКАЗ CLINCH - ADIDAS'!A1393</f>
        <v>3662513340836</v>
      </c>
      <c r="F1389" s="1" t="str">
        <f>IF('ЗАКАЗ CLINCH - ADIDAS'!I1393=0,"",'ЗАКАЗ CLINCH - ADIDAS'!I1393)</f>
        <v/>
      </c>
    </row>
    <row r="1390" spans="1:6">
      <c r="A1390" s="80">
        <f>'ЗАКАЗ CLINCH - ADIDAS'!A1394</f>
        <v>3662513459071</v>
      </c>
      <c r="F1390" s="1" t="str">
        <f>IF('ЗАКАЗ CLINCH - ADIDAS'!I1394=0,"",'ЗАКАЗ CLINCH - ADIDAS'!I1394)</f>
        <v/>
      </c>
    </row>
    <row r="1391" spans="1:6">
      <c r="A1391" s="80">
        <f>'ЗАКАЗ CLINCH - ADIDAS'!A1395</f>
        <v>3662513725770</v>
      </c>
      <c r="F1391" s="1" t="str">
        <f>IF('ЗАКАЗ CLINCH - ADIDAS'!I1395=0,"",'ЗАКАЗ CLINCH - ADIDAS'!I1395)</f>
        <v/>
      </c>
    </row>
    <row r="1392" spans="1:6">
      <c r="A1392" s="80">
        <f>'ЗАКАЗ CLINCH - ADIDAS'!A1396</f>
        <v>3662513725787</v>
      </c>
      <c r="F1392" s="1" t="str">
        <f>IF('ЗАКАЗ CLINCH - ADIDAS'!I1396=0,"",'ЗАКАЗ CLINCH - ADIDAS'!I1396)</f>
        <v/>
      </c>
    </row>
    <row r="1393" spans="1:6">
      <c r="A1393" s="80">
        <f>'ЗАКАЗ CLINCH - ADIDAS'!A1397</f>
        <v>3662513725794</v>
      </c>
      <c r="F1393" s="1" t="str">
        <f>IF('ЗАКАЗ CLINCH - ADIDAS'!I1397=0,"",'ЗАКАЗ CLINCH - ADIDAS'!I1397)</f>
        <v/>
      </c>
    </row>
    <row r="1394" spans="1:6">
      <c r="A1394" s="80">
        <f>'ЗАКАЗ CLINCH - ADIDAS'!A1398</f>
        <v>3662513268352</v>
      </c>
      <c r="F1394" s="1" t="str">
        <f>IF('ЗАКАЗ CLINCH - ADIDAS'!I1398=0,"",'ЗАКАЗ CLINCH - ADIDAS'!I1398)</f>
        <v/>
      </c>
    </row>
    <row r="1395" spans="1:6">
      <c r="A1395" s="80">
        <f>'ЗАКАЗ CLINCH - ADIDAS'!A1399</f>
        <v>3662513268369</v>
      </c>
      <c r="F1395" s="1" t="str">
        <f>IF('ЗАКАЗ CLINCH - ADIDAS'!I1399=0,"",'ЗАКАЗ CLINCH - ADIDAS'!I1399)</f>
        <v/>
      </c>
    </row>
    <row r="1396" spans="1:6">
      <c r="A1396" s="80">
        <f>'ЗАКАЗ CLINCH - ADIDAS'!A1400</f>
        <v>3662513268376</v>
      </c>
      <c r="F1396" s="1" t="str">
        <f>IF('ЗАКАЗ CLINCH - ADIDAS'!I1400=0,"",'ЗАКАЗ CLINCH - ADIDAS'!I1400)</f>
        <v/>
      </c>
    </row>
    <row r="1397" spans="1:6">
      <c r="A1397" s="80">
        <f>'ЗАКАЗ CLINCH - ADIDAS'!A1401</f>
        <v>3662513596417</v>
      </c>
      <c r="F1397" s="1" t="str">
        <f>IF('ЗАКАЗ CLINCH - ADIDAS'!I1401=0,"",'ЗАКАЗ CLINCH - ADIDAS'!I1401)</f>
        <v/>
      </c>
    </row>
    <row r="1398" spans="1:6">
      <c r="A1398" s="80">
        <f>'ЗАКАЗ CLINCH - ADIDAS'!A1402</f>
        <v>3662513591207</v>
      </c>
      <c r="F1398" s="1" t="str">
        <f>IF('ЗАКАЗ CLINCH - ADIDAS'!I1402=0,"",'ЗАКАЗ CLINCH - ADIDAS'!I1402)</f>
        <v/>
      </c>
    </row>
    <row r="1399" spans="1:6">
      <c r="A1399" s="80">
        <f>'ЗАКАЗ CLINCH - ADIDAS'!A1403</f>
        <v>3662513591214</v>
      </c>
      <c r="F1399" s="1" t="str">
        <f>IF('ЗАКАЗ CLINCH - ADIDAS'!I1403=0,"",'ЗАКАЗ CLINCH - ADIDAS'!I1403)</f>
        <v/>
      </c>
    </row>
    <row r="1400" spans="1:6">
      <c r="A1400" s="80">
        <f>'ЗАКАЗ CLINCH - ADIDAS'!A1404</f>
        <v>3662513542209</v>
      </c>
      <c r="F1400" s="1" t="str">
        <f>IF('ЗАКАЗ CLINCH - ADIDAS'!I1404=0,"",'ЗАКАЗ CLINCH - ADIDAS'!I1404)</f>
        <v/>
      </c>
    </row>
    <row r="1401" spans="1:6">
      <c r="A1401" s="80">
        <f>'ЗАКАЗ CLINCH - ADIDAS'!A1405</f>
        <v>3662513542261</v>
      </c>
      <c r="F1401" s="1" t="str">
        <f>IF('ЗАКАЗ CLINCH - ADIDAS'!I1405=0,"",'ЗАКАЗ CLINCH - ADIDAS'!I1405)</f>
        <v/>
      </c>
    </row>
    <row r="1402" spans="1:6">
      <c r="A1402" s="80">
        <f>'ЗАКАЗ CLINCH - ADIDAS'!A1406</f>
        <v>3662513542322</v>
      </c>
      <c r="F1402" s="1" t="str">
        <f>IF('ЗАКАЗ CLINCH - ADIDAS'!I1406=0,"",'ЗАКАЗ CLINCH - ADIDAS'!I1406)</f>
        <v/>
      </c>
    </row>
    <row r="1403" spans="1:6">
      <c r="A1403" s="80">
        <f>'ЗАКАЗ CLINCH - ADIDAS'!A1407</f>
        <v>3662513542353</v>
      </c>
      <c r="F1403" s="1" t="str">
        <f>IF('ЗАКАЗ CLINCH - ADIDAS'!I1407=0,"",'ЗАКАЗ CLINCH - ADIDAS'!I1407)</f>
        <v/>
      </c>
    </row>
    <row r="1404" spans="1:6">
      <c r="A1404" s="80">
        <f>'ЗАКАЗ CLINCH - ADIDAS'!A1408</f>
        <v>3662513542384</v>
      </c>
      <c r="F1404" s="1" t="str">
        <f>IF('ЗАКАЗ CLINCH - ADIDAS'!I1408=0,"",'ЗАКАЗ CLINCH - ADIDAS'!I1408)</f>
        <v/>
      </c>
    </row>
    <row r="1405" spans="1:6">
      <c r="A1405" s="80">
        <f>'ЗАКАЗ CLINCH - ADIDAS'!A1409</f>
        <v>3662513358268</v>
      </c>
      <c r="F1405" s="1" t="str">
        <f>IF('ЗАКАЗ CLINCH - ADIDAS'!I1409=0,"",'ЗАКАЗ CLINCH - ADIDAS'!I1409)</f>
        <v/>
      </c>
    </row>
    <row r="1406" spans="1:6">
      <c r="A1406" s="80">
        <f>'ЗАКАЗ CLINCH - ADIDAS'!A1410</f>
        <v>3662513358275</v>
      </c>
      <c r="F1406" s="1" t="str">
        <f>IF('ЗАКАЗ CLINCH - ADIDAS'!I1410=0,"",'ЗАКАЗ CLINCH - ADIDAS'!I1410)</f>
        <v/>
      </c>
    </row>
    <row r="1407" spans="1:6">
      <c r="A1407" s="80">
        <f>'ЗАКАЗ CLINCH - ADIDAS'!A1411</f>
        <v>3662513358282</v>
      </c>
      <c r="F1407" s="1" t="str">
        <f>IF('ЗАКАЗ CLINCH - ADIDAS'!I1411=0,"",'ЗАКАЗ CLINCH - ADIDAS'!I1411)</f>
        <v/>
      </c>
    </row>
    <row r="1408" spans="1:6">
      <c r="A1408" s="80">
        <f>'ЗАКАЗ CLINCH - ADIDAS'!A1412</f>
        <v>3662513358305</v>
      </c>
      <c r="F1408" s="1" t="str">
        <f>IF('ЗАКАЗ CLINCH - ADIDAS'!I1412=0,"",'ЗАКАЗ CLINCH - ADIDAS'!I1412)</f>
        <v/>
      </c>
    </row>
    <row r="1409" spans="1:6">
      <c r="A1409" s="80">
        <f>'ЗАКАЗ CLINCH - ADIDAS'!A1413</f>
        <v>3662513358299</v>
      </c>
      <c r="F1409" s="1" t="str">
        <f>IF('ЗАКАЗ CLINCH - ADIDAS'!I1413=0,"",'ЗАКАЗ CLINCH - ADIDAS'!I1413)</f>
        <v/>
      </c>
    </row>
    <row r="1410" spans="1:6">
      <c r="A1410" s="80">
        <f>'ЗАКАЗ CLINCH - ADIDAS'!A1414</f>
        <v>3662513459316</v>
      </c>
      <c r="F1410" s="1" t="str">
        <f>IF('ЗАКАЗ CLINCH - ADIDAS'!I1414=0,"",'ЗАКАЗ CLINCH - ADIDAS'!I1414)</f>
        <v/>
      </c>
    </row>
    <row r="1411" spans="1:6">
      <c r="A1411" s="80">
        <f>'ЗАКАЗ CLINCH - ADIDAS'!A1415</f>
        <v>3662513459323</v>
      </c>
      <c r="F1411" s="1" t="str">
        <f>IF('ЗАКАЗ CLINCH - ADIDAS'!I1415=0,"",'ЗАКАЗ CLINCH - ADIDAS'!I1415)</f>
        <v/>
      </c>
    </row>
    <row r="1412" spans="1:6">
      <c r="A1412" s="80">
        <f>'ЗАКАЗ CLINCH - ADIDAS'!A1416</f>
        <v>3662513459330</v>
      </c>
      <c r="F1412" s="1" t="str">
        <f>IF('ЗАКАЗ CLINCH - ADIDAS'!I1416=0,"",'ЗАКАЗ CLINCH - ADIDAS'!I1416)</f>
        <v/>
      </c>
    </row>
    <row r="1413" spans="1:6">
      <c r="A1413" s="80">
        <f>'ЗАКАЗ CLINCH - ADIDAS'!A1417</f>
        <v>3662513459354</v>
      </c>
      <c r="F1413" s="1" t="str">
        <f>IF('ЗАКАЗ CLINCH - ADIDAS'!I1417=0,"",'ЗАКАЗ CLINCH - ADIDAS'!I1417)</f>
        <v/>
      </c>
    </row>
    <row r="1414" spans="1:6">
      <c r="A1414" s="80">
        <f>'ЗАКАЗ CLINCH - ADIDAS'!A1418</f>
        <v>3662513459361</v>
      </c>
      <c r="F1414" s="1" t="str">
        <f>IF('ЗАКАЗ CLINCH - ADIDAS'!I1418=0,"",'ЗАКАЗ CLINCH - ADIDAS'!I1418)</f>
        <v/>
      </c>
    </row>
    <row r="1415" spans="1:6">
      <c r="A1415" s="80">
        <f>'ЗАКАЗ CLINCH - ADIDAS'!A1419</f>
        <v>3662513459378</v>
      </c>
      <c r="F1415" s="1" t="str">
        <f>IF('ЗАКАЗ CLINCH - ADIDAS'!I1419=0,"",'ЗАКАЗ CLINCH - ADIDAS'!I1419)</f>
        <v/>
      </c>
    </row>
    <row r="1416" spans="1:6">
      <c r="A1416" s="80">
        <f>'ЗАКАЗ CLINCH - ADIDAS'!A1420</f>
        <v>3662513459385</v>
      </c>
      <c r="F1416" s="1" t="str">
        <f>IF('ЗАКАЗ CLINCH - ADIDAS'!I1420=0,"",'ЗАКАЗ CLINCH - ADIDAS'!I1420)</f>
        <v/>
      </c>
    </row>
    <row r="1417" spans="1:6">
      <c r="A1417" s="80">
        <f>'ЗАКАЗ CLINCH - ADIDAS'!A1421</f>
        <v>3662513459392</v>
      </c>
      <c r="F1417" s="1" t="str">
        <f>IF('ЗАКАЗ CLINCH - ADIDAS'!I1421=0,"",'ЗАКАЗ CLINCH - ADIDAS'!I1421)</f>
        <v/>
      </c>
    </row>
    <row r="1418" spans="1:6">
      <c r="A1418" s="80">
        <f>'ЗАКАЗ CLINCH - ADIDAS'!A1422</f>
        <v>3662513175483</v>
      </c>
      <c r="F1418" s="1" t="str">
        <f>IF('ЗАКАЗ CLINCH - ADIDAS'!I1422=0,"",'ЗАКАЗ CLINCH - ADIDAS'!I1422)</f>
        <v/>
      </c>
    </row>
    <row r="1419" spans="1:6">
      <c r="A1419" s="80">
        <f>'ЗАКАЗ CLINCH - ADIDAS'!A1423</f>
        <v>3662513175513</v>
      </c>
      <c r="F1419" s="1" t="str">
        <f>IF('ЗАКАЗ CLINCH - ADIDAS'!I1423=0,"",'ЗАКАЗ CLINCH - ADIDAS'!I1423)</f>
        <v/>
      </c>
    </row>
    <row r="1420" spans="1:6">
      <c r="A1420" s="80" t="str">
        <f>'ЗАКАЗ CLINCH - ADIDAS'!A1424</f>
        <v>СУМКИ и РЮКЗАКИ</v>
      </c>
      <c r="F1420" s="1" t="str">
        <f>IF('ЗАКАЗ CLINCH - ADIDAS'!I1424=0,"",'ЗАКАЗ CLINCH - ADIDAS'!I1424)</f>
        <v/>
      </c>
    </row>
    <row r="1421" spans="1:6">
      <c r="A1421" s="80">
        <f>'ЗАКАЗ CLINCH - ADIDAS'!A1425</f>
        <v>3662513450504</v>
      </c>
      <c r="F1421" s="1" t="str">
        <f>IF('ЗАКАЗ CLINCH - ADIDAS'!I1425=0,"",'ЗАКАЗ CLINCH - ADIDAS'!I1425)</f>
        <v/>
      </c>
    </row>
    <row r="1422" spans="1:6">
      <c r="A1422" s="80">
        <f>'ЗАКАЗ CLINCH - ADIDAS'!A1426</f>
        <v>3662513058724</v>
      </c>
      <c r="F1422" s="1" t="str">
        <f>IF('ЗАКАЗ CLINCH - ADIDAS'!I1426=0,"",'ЗАКАЗ CLINCH - ADIDAS'!I1426)</f>
        <v/>
      </c>
    </row>
    <row r="1423" spans="1:6">
      <c r="A1423" s="80">
        <f>'ЗАКАЗ CLINCH - ADIDAS'!A1427</f>
        <v>3662513058700</v>
      </c>
      <c r="F1423" s="1" t="str">
        <f>IF('ЗАКАЗ CLINCH - ADIDAS'!I1427=0,"",'ЗАКАЗ CLINCH - ADIDAS'!I1427)</f>
        <v/>
      </c>
    </row>
    <row r="1424" spans="1:6">
      <c r="A1424" s="80">
        <f>'ЗАКАЗ CLINCH - ADIDAS'!A1428</f>
        <v>3662513450450</v>
      </c>
      <c r="F1424" s="1" t="str">
        <f>IF('ЗАКАЗ CLINCH - ADIDAS'!I1428=0,"",'ЗАКАЗ CLINCH - ADIDAS'!I1428)</f>
        <v/>
      </c>
    </row>
    <row r="1425" spans="1:6">
      <c r="A1425" s="80">
        <f>'ЗАКАЗ CLINCH - ADIDAS'!A1429</f>
        <v>3662513530190</v>
      </c>
      <c r="F1425" s="1" t="str">
        <f>IF('ЗАКАЗ CLINCH - ADIDAS'!I1429=0,"",'ЗАКАЗ CLINCH - ADIDAS'!I1429)</f>
        <v/>
      </c>
    </row>
    <row r="1426" spans="1:6">
      <c r="A1426" s="80" t="str">
        <f>'ЗАКАЗ CLINCH - ADIDAS'!A1430</f>
        <v>СПОРТИВНАЯ ОБУВЬ ДЛЯ БОКСА И ЕДИНОБОРСТВ</v>
      </c>
      <c r="F1426" s="1" t="str">
        <f>IF('ЗАКАЗ CLINCH - ADIDAS'!I1430=0,"",'ЗАКАЗ CLINCH - ADIDAS'!I1430)</f>
        <v/>
      </c>
    </row>
    <row r="1427" spans="1:6">
      <c r="A1427" s="80">
        <f>'ЗАКАЗ CLINCH - ADIDAS'!A1431</f>
        <v>3662513166184</v>
      </c>
      <c r="F1427" s="1" t="str">
        <f>IF('ЗАКАЗ CLINCH - ADIDAS'!I1431=0,"",'ЗАКАЗ CLINCH - ADIDAS'!I1431)</f>
        <v/>
      </c>
    </row>
    <row r="1428" spans="1:6">
      <c r="A1428" s="80">
        <f>'ЗАКАЗ CLINCH - ADIDAS'!A1432</f>
        <v>3662513166191</v>
      </c>
      <c r="F1428" s="1" t="str">
        <f>IF('ЗАКАЗ CLINCH - ADIDAS'!I1432=0,"",'ЗАКАЗ CLINCH - ADIDAS'!I1432)</f>
        <v/>
      </c>
    </row>
    <row r="1429" spans="1:6">
      <c r="A1429" s="80">
        <f>'ЗАКАЗ CLINCH - ADIDAS'!A1433</f>
        <v>3662513166207</v>
      </c>
      <c r="F1429" s="1" t="str">
        <f>IF('ЗАКАЗ CLINCH - ADIDAS'!I1433=0,"",'ЗАКАЗ CLINCH - ADIDAS'!I1433)</f>
        <v/>
      </c>
    </row>
    <row r="1430" spans="1:6">
      <c r="A1430" s="80">
        <f>'ЗАКАЗ CLINCH - ADIDAS'!A1434</f>
        <v>3662513166214</v>
      </c>
      <c r="F1430" s="1" t="str">
        <f>IF('ЗАКАЗ CLINCH - ADIDAS'!I1434=0,"",'ЗАКАЗ CLINCH - ADIDAS'!I1434)</f>
        <v/>
      </c>
    </row>
    <row r="1431" spans="1:6">
      <c r="A1431" s="80">
        <f>'ЗАКАЗ CLINCH - ADIDAS'!A1435</f>
        <v>3662513166221</v>
      </c>
      <c r="F1431" s="1" t="str">
        <f>IF('ЗАКАЗ CLINCH - ADIDAS'!I1435=0,"",'ЗАКАЗ CLINCH - ADIDAS'!I1435)</f>
        <v/>
      </c>
    </row>
    <row r="1432" spans="1:6">
      <c r="A1432" s="80">
        <f>'ЗАКАЗ CLINCH - ADIDAS'!A1436</f>
        <v>3662513166238</v>
      </c>
      <c r="F1432" s="1" t="str">
        <f>IF('ЗАКАЗ CLINCH - ADIDAS'!I1436=0,"",'ЗАКАЗ CLINCH - ADIDAS'!I1436)</f>
        <v/>
      </c>
    </row>
    <row r="1433" spans="1:6">
      <c r="A1433" s="80">
        <f>'ЗАКАЗ CLINCH - ADIDAS'!A1437</f>
        <v>3662513166245</v>
      </c>
      <c r="F1433" s="1" t="str">
        <f>IF('ЗАКАЗ CLINCH - ADIDAS'!I1437=0,"",'ЗАКАЗ CLINCH - ADIDAS'!I1437)</f>
        <v/>
      </c>
    </row>
    <row r="1434" spans="1:6">
      <c r="A1434" s="80">
        <f>'ЗАКАЗ CLINCH - ADIDAS'!A1438</f>
        <v>3662513166252</v>
      </c>
      <c r="F1434" s="1" t="str">
        <f>IF('ЗАКАЗ CLINCH - ADIDAS'!I1438=0,"",'ЗАКАЗ CLINCH - ADIDAS'!I1438)</f>
        <v/>
      </c>
    </row>
    <row r="1435" spans="1:6">
      <c r="A1435" s="80">
        <f>'ЗАКАЗ CLINCH - ADIDAS'!A1439</f>
        <v>3662513166269</v>
      </c>
      <c r="F1435" s="1" t="str">
        <f>IF('ЗАКАЗ CLINCH - ADIDAS'!I1439=0,"",'ЗАКАЗ CLINCH - ADIDAS'!I1439)</f>
        <v/>
      </c>
    </row>
    <row r="1436" spans="1:6">
      <c r="A1436" s="80">
        <f>'ЗАКАЗ CLINCH - ADIDAS'!A1440</f>
        <v>3662513166276</v>
      </c>
      <c r="F1436" s="1" t="str">
        <f>IF('ЗАКАЗ CLINCH - ADIDAS'!I1440=0,"",'ЗАКАЗ CLINCH - ADIDAS'!I1440)</f>
        <v/>
      </c>
    </row>
    <row r="1437" spans="1:6">
      <c r="A1437" s="80">
        <f>'ЗАКАЗ CLINCH - ADIDAS'!A1441</f>
        <v>3662513166283</v>
      </c>
      <c r="F1437" s="1" t="str">
        <f>IF('ЗАКАЗ CLINCH - ADIDAS'!I1441=0,"",'ЗАКАЗ CLINCH - ADIDAS'!I1441)</f>
        <v/>
      </c>
    </row>
    <row r="1438" spans="1:6">
      <c r="A1438" s="80">
        <f>'ЗАКАЗ CLINCH - ADIDAS'!A1442</f>
        <v>3662513166290</v>
      </c>
      <c r="F1438" s="1" t="str">
        <f>IF('ЗАКАЗ CLINCH - ADIDAS'!I1442=0,"",'ЗАКАЗ CLINCH - ADIDAS'!I1442)</f>
        <v/>
      </c>
    </row>
    <row r="1439" spans="1:6">
      <c r="A1439" s="80">
        <f>'ЗАКАЗ CLINCH - ADIDAS'!A1443</f>
        <v>3662513166306</v>
      </c>
      <c r="F1439" s="1" t="str">
        <f>IF('ЗАКАЗ CLINCH - ADIDAS'!I1443=0,"",'ЗАКАЗ CLINCH - ADIDAS'!I1443)</f>
        <v/>
      </c>
    </row>
    <row r="1440" spans="1:6">
      <c r="A1440" s="80">
        <f>'ЗАКАЗ CLINCH - ADIDAS'!A1444</f>
        <v>3662513166313</v>
      </c>
      <c r="F1440" s="1" t="str">
        <f>IF('ЗАКАЗ CLINCH - ADIDAS'!I1444=0,"",'ЗАКАЗ CLINCH - ADIDAS'!I1444)</f>
        <v/>
      </c>
    </row>
    <row r="1441" spans="1:6">
      <c r="A1441" s="80">
        <f>'ЗАКАЗ CLINCH - ADIDAS'!A1445</f>
        <v>3662513166320</v>
      </c>
      <c r="F1441" s="1" t="str">
        <f>IF('ЗАКАЗ CLINCH - ADIDAS'!I1445=0,"",'ЗАКАЗ CLINCH - ADIDAS'!I1445)</f>
        <v/>
      </c>
    </row>
    <row r="1442" spans="1:6">
      <c r="A1442" s="80">
        <f>'ЗАКАЗ CLINCH - ADIDAS'!A1446</f>
        <v>3662513166337</v>
      </c>
      <c r="F1442" s="1" t="str">
        <f>IF('ЗАКАЗ CLINCH - ADIDAS'!I1446=0,"",'ЗАКАЗ CLINCH - ADIDAS'!I1446)</f>
        <v/>
      </c>
    </row>
    <row r="1443" spans="1:6">
      <c r="A1443" s="80">
        <f>'ЗАКАЗ CLINCH - ADIDAS'!A1447</f>
        <v>3662513166344</v>
      </c>
      <c r="F1443" s="1" t="str">
        <f>IF('ЗАКАЗ CLINCH - ADIDAS'!I1447=0,"",'ЗАКАЗ CLINCH - ADIDAS'!I1447)</f>
        <v/>
      </c>
    </row>
    <row r="1444" spans="1:6">
      <c r="A1444" s="80">
        <f>'ЗАКАЗ CLINCH - ADIDAS'!A1448</f>
        <v>3662513166351</v>
      </c>
      <c r="F1444" s="1" t="str">
        <f>IF('ЗАКАЗ CLINCH - ADIDAS'!I1448=0,"",'ЗАКАЗ CLINCH - ADIDAS'!I1448)</f>
        <v/>
      </c>
    </row>
    <row r="1445" spans="1:6">
      <c r="A1445" s="80">
        <f>'ЗАКАЗ CLINCH - ADIDAS'!A1449</f>
        <v>3662513166368</v>
      </c>
      <c r="F1445" s="1" t="str">
        <f>IF('ЗАКАЗ CLINCH - ADIDAS'!I1449=0,"",'ЗАКАЗ CLINCH - ADIDAS'!I1449)</f>
        <v/>
      </c>
    </row>
    <row r="1446" spans="1:6">
      <c r="A1446" s="80">
        <f>'ЗАКАЗ CLINCH - ADIDAS'!A1450</f>
        <v>3662513166375</v>
      </c>
      <c r="F1446" s="1" t="str">
        <f>IF('ЗАКАЗ CLINCH - ADIDAS'!I1450=0,"",'ЗАКАЗ CLINCH - ADIDAS'!I1450)</f>
        <v/>
      </c>
    </row>
    <row r="1447" spans="1:6">
      <c r="A1447" s="80">
        <f>'ЗАКАЗ CLINCH - ADIDAS'!A1451</f>
        <v>3662513166382</v>
      </c>
      <c r="F1447" s="1" t="str">
        <f>IF('ЗАКАЗ CLINCH - ADIDAS'!I1451=0,"",'ЗАКАЗ CLINCH - ADIDAS'!I1451)</f>
        <v/>
      </c>
    </row>
    <row r="1448" spans="1:6">
      <c r="A1448" s="80">
        <f>'ЗАКАЗ CLINCH - ADIDAS'!A1452</f>
        <v>3662513166399</v>
      </c>
      <c r="F1448" s="1" t="str">
        <f>IF('ЗАКАЗ CLINCH - ADIDAS'!I1452=0,"",'ЗАКАЗ CLINCH - ADIDAS'!I1452)</f>
        <v/>
      </c>
    </row>
    <row r="1449" spans="1:6">
      <c r="A1449" s="80">
        <f>'ЗАКАЗ CLINCH - ADIDAS'!A1453</f>
        <v>3662513166405</v>
      </c>
      <c r="F1449" s="1" t="str">
        <f>IF('ЗАКАЗ CLINCH - ADIDAS'!I1453=0,"",'ЗАКАЗ CLINCH - ADIDAS'!I1453)</f>
        <v/>
      </c>
    </row>
    <row r="1450" spans="1:6">
      <c r="A1450" s="80">
        <f>'ЗАКАЗ CLINCH - ADIDAS'!A1454</f>
        <v>3662513166412</v>
      </c>
      <c r="F1450" s="1" t="str">
        <f>IF('ЗАКАЗ CLINCH - ADIDAS'!I1454=0,"",'ЗАКАЗ CLINCH - ADIDAS'!I1454)</f>
        <v/>
      </c>
    </row>
    <row r="1451" spans="1:6">
      <c r="A1451" s="80">
        <f>'ЗАКАЗ CLINCH - ADIDAS'!A1455</f>
        <v>3662513166429</v>
      </c>
      <c r="F1451" s="1" t="str">
        <f>IF('ЗАКАЗ CLINCH - ADIDAS'!I1455=0,"",'ЗАКАЗ CLINCH - ADIDAS'!I1455)</f>
        <v/>
      </c>
    </row>
    <row r="1452" spans="1:6">
      <c r="A1452" s="80">
        <f>'ЗАКАЗ CLINCH - ADIDAS'!A1456</f>
        <v>3662513005650</v>
      </c>
      <c r="F1452" s="1" t="str">
        <f>IF('ЗАКАЗ CLINCH - ADIDAS'!I1456=0,"",'ЗАКАЗ CLINCH - ADIDAS'!I1456)</f>
        <v/>
      </c>
    </row>
    <row r="1453" spans="1:6">
      <c r="A1453" s="80">
        <f>'ЗАКАЗ CLINCH - ADIDAS'!A1457</f>
        <v>3662513005667</v>
      </c>
      <c r="F1453" s="1" t="str">
        <f>IF('ЗАКАЗ CLINCH - ADIDAS'!I1457=0,"",'ЗАКАЗ CLINCH - ADIDAS'!I1457)</f>
        <v/>
      </c>
    </row>
    <row r="1454" spans="1:6">
      <c r="A1454" s="80">
        <f>'ЗАКАЗ CLINCH - ADIDAS'!A1458</f>
        <v>3662513005674</v>
      </c>
      <c r="F1454" s="1" t="str">
        <f>IF('ЗАКАЗ CLINCH - ADIDAS'!I1458=0,"",'ЗАКАЗ CLINCH - ADIDAS'!I1458)</f>
        <v/>
      </c>
    </row>
    <row r="1455" spans="1:6">
      <c r="A1455" s="80">
        <f>'ЗАКАЗ CLINCH - ADIDAS'!A1459</f>
        <v>3662513005681</v>
      </c>
      <c r="F1455" s="1" t="str">
        <f>IF('ЗАКАЗ CLINCH - ADIDAS'!I1459=0,"",'ЗАКАЗ CLINCH - ADIDAS'!I1459)</f>
        <v/>
      </c>
    </row>
    <row r="1456" spans="1:6">
      <c r="A1456" s="80">
        <f>'ЗАКАЗ CLINCH - ADIDAS'!A1460</f>
        <v>3662513005698</v>
      </c>
      <c r="F1456" s="1" t="str">
        <f>IF('ЗАКАЗ CLINCH - ADIDAS'!I1460=0,"",'ЗАКАЗ CLINCH - ADIDAS'!I1460)</f>
        <v/>
      </c>
    </row>
    <row r="1457" spans="1:6">
      <c r="A1457" s="80">
        <f>'ЗАКАЗ CLINCH - ADIDAS'!A1461</f>
        <v>3662513005704</v>
      </c>
      <c r="F1457" s="1" t="str">
        <f>IF('ЗАКАЗ CLINCH - ADIDAS'!I1461=0,"",'ЗАКАЗ CLINCH - ADIDAS'!I1461)</f>
        <v/>
      </c>
    </row>
    <row r="1458" spans="1:6">
      <c r="A1458" s="80">
        <f>'ЗАКАЗ CLINCH - ADIDAS'!A1462</f>
        <v>3662513005711</v>
      </c>
      <c r="F1458" s="1" t="str">
        <f>IF('ЗАКАЗ CLINCH - ADIDAS'!I1462=0,"",'ЗАКАЗ CLINCH - ADIDAS'!I1462)</f>
        <v/>
      </c>
    </row>
    <row r="1459" spans="1:6">
      <c r="A1459" s="80">
        <f>'ЗАКАЗ CLINCH - ADIDAS'!A1463</f>
        <v>3662513005728</v>
      </c>
      <c r="F1459" s="1" t="str">
        <f>IF('ЗАКАЗ CLINCH - ADIDAS'!I1463=0,"",'ЗАКАЗ CLINCH - ADIDAS'!I1463)</f>
        <v/>
      </c>
    </row>
    <row r="1460" spans="1:6">
      <c r="A1460" s="80">
        <f>'ЗАКАЗ CLINCH - ADIDAS'!A1464</f>
        <v>3662513005735</v>
      </c>
      <c r="F1460" s="1" t="str">
        <f>IF('ЗАКАЗ CLINCH - ADIDAS'!I1464=0,"",'ЗАКАЗ CLINCH - ADIDAS'!I1464)</f>
        <v/>
      </c>
    </row>
    <row r="1461" spans="1:6">
      <c r="A1461" s="80">
        <f>'ЗАКАЗ CLINCH - ADIDAS'!A1465</f>
        <v>3662513005742</v>
      </c>
      <c r="F1461" s="1" t="str">
        <f>IF('ЗАКАЗ CLINCH - ADIDAS'!I1465=0,"",'ЗАКАЗ CLINCH - ADIDAS'!I1465)</f>
        <v/>
      </c>
    </row>
    <row r="1462" spans="1:6">
      <c r="A1462" s="80">
        <f>'ЗАКАЗ CLINCH - ADIDAS'!A1466</f>
        <v>0</v>
      </c>
      <c r="F1462" s="1" t="str">
        <f>IF('ЗАКАЗ CLINCH - ADIDAS'!I1466=0,"",'ЗАКАЗ CLINCH - ADIDAS'!I1466)</f>
        <v/>
      </c>
    </row>
    <row r="1463" spans="1:6">
      <c r="A1463" s="80">
        <f>'ЗАКАЗ CLINCH - ADIDAS'!A1467</f>
        <v>0</v>
      </c>
      <c r="F1463" s="1" t="str">
        <f>IF('ЗАКАЗ CLINCH - ADIDAS'!I1467=0,"",'ЗАКАЗ CLINCH - ADIDAS'!I1467)</f>
        <v/>
      </c>
    </row>
    <row r="1464" spans="1:6">
      <c r="A1464" s="80">
        <f>'ЗАКАЗ CLINCH - ADIDAS'!A1468</f>
        <v>0</v>
      </c>
      <c r="F1464" s="1" t="str">
        <f>IF('ЗАКАЗ CLINCH - ADIDAS'!I1468=0,"",'ЗАКАЗ CLINCH - ADIDAS'!I1468)</f>
        <v/>
      </c>
    </row>
    <row r="1465" spans="1:6">
      <c r="A1465" s="80">
        <f>'ЗАКАЗ CLINCH - ADIDAS'!A1469</f>
        <v>0</v>
      </c>
      <c r="F1465" s="1" t="str">
        <f>IF('ЗАКАЗ CLINCH - ADIDAS'!I1469=0,"",'ЗАКАЗ CLINCH - ADIDAS'!I1469)</f>
        <v/>
      </c>
    </row>
    <row r="1466" spans="1:6">
      <c r="A1466" s="80">
        <f>'ЗАКАЗ CLINCH - ADIDAS'!A1470</f>
        <v>0</v>
      </c>
      <c r="F1466" s="1" t="str">
        <f>IF('ЗАКАЗ CLINCH - ADIDAS'!I1470=0,"",'ЗАКАЗ CLINCH - ADIDAS'!I1470)</f>
        <v/>
      </c>
    </row>
    <row r="1467" spans="1:6">
      <c r="A1467" s="80">
        <f>'ЗАКАЗ CLINCH - ADIDAS'!A1471</f>
        <v>0</v>
      </c>
      <c r="F1467" s="1" t="str">
        <f>IF('ЗАКАЗ CLINCH - ADIDAS'!I1471=0,"",'ЗАКАЗ CLINCH - ADIDAS'!I1471)</f>
        <v/>
      </c>
    </row>
    <row r="1468" spans="1:6">
      <c r="A1468" s="80">
        <f>'ЗАКАЗ CLINCH - ADIDAS'!A1472</f>
        <v>0</v>
      </c>
      <c r="F1468" s="1" t="str">
        <f>IF('ЗАКАЗ CLINCH - ADIDAS'!I1472=0,"",'ЗАКАЗ CLINCH - ADIDAS'!I1472)</f>
        <v/>
      </c>
    </row>
    <row r="1469" spans="1:6">
      <c r="A1469" s="80">
        <f>'ЗАКАЗ CLINCH - ADIDAS'!A1473</f>
        <v>0</v>
      </c>
      <c r="F1469" s="1" t="str">
        <f>IF('ЗАКАЗ CLINCH - ADIDAS'!I1473=0,"",'ЗАКАЗ CLINCH - ADIDAS'!I1473)</f>
        <v/>
      </c>
    </row>
    <row r="1470" spans="1:6">
      <c r="A1470" s="80">
        <f>'ЗАКАЗ CLINCH - ADIDAS'!A1474</f>
        <v>0</v>
      </c>
      <c r="F1470" s="1" t="str">
        <f>IF('ЗАКАЗ CLINCH - ADIDAS'!I1474=0,"",'ЗАКАЗ CLINCH - ADIDAS'!I1474)</f>
        <v/>
      </c>
    </row>
    <row r="1471" spans="1:6">
      <c r="A1471" s="80">
        <f>'ЗАКАЗ CLINCH - ADIDAS'!A1475</f>
        <v>0</v>
      </c>
      <c r="F1471" s="1" t="str">
        <f>IF('ЗАКАЗ CLINCH - ADIDAS'!I1475=0,"",'ЗАКАЗ CLINCH - ADIDAS'!I1475)</f>
        <v/>
      </c>
    </row>
    <row r="1472" spans="1:6">
      <c r="A1472" s="80">
        <f>'ЗАКАЗ CLINCH - ADIDAS'!A1476</f>
        <v>0</v>
      </c>
      <c r="F1472" s="1" t="str">
        <f>IF('ЗАКАЗ CLINCH - ADIDAS'!I1476=0,"",'ЗАКАЗ CLINCH - ADIDAS'!I1476)</f>
        <v/>
      </c>
    </row>
    <row r="1473" spans="1:6">
      <c r="A1473" s="80">
        <f>'ЗАКАЗ CLINCH - ADIDAS'!A1477</f>
        <v>0</v>
      </c>
      <c r="F1473" s="1" t="str">
        <f>IF('ЗАКАЗ CLINCH - ADIDAS'!I1477=0,"",'ЗАКАЗ CLINCH - ADIDAS'!I1477)</f>
        <v/>
      </c>
    </row>
    <row r="1474" spans="1:6">
      <c r="A1474" s="80">
        <f>'ЗАКАЗ CLINCH - ADIDAS'!A1478</f>
        <v>0</v>
      </c>
      <c r="F1474" s="1" t="str">
        <f>IF('ЗАКАЗ CLINCH - ADIDAS'!I1478=0,"",'ЗАКАЗ CLINCH - ADIDAS'!I1478)</f>
        <v/>
      </c>
    </row>
    <row r="1475" spans="1:6">
      <c r="A1475" s="80">
        <f>'ЗАКАЗ CLINCH - ADIDAS'!A1479</f>
        <v>0</v>
      </c>
      <c r="F1475" s="1" t="str">
        <f>IF('ЗАКАЗ CLINCH - ADIDAS'!I1479=0,"",'ЗАКАЗ CLINCH - ADIDAS'!I1479)</f>
        <v/>
      </c>
    </row>
    <row r="1476" spans="1:6">
      <c r="A1476" s="80">
        <f>'ЗАКАЗ CLINCH - ADIDAS'!A1480</f>
        <v>0</v>
      </c>
      <c r="F1476" s="1" t="str">
        <f>IF('ЗАКАЗ CLINCH - ADIDAS'!I1480=0,"",'ЗАКАЗ CLINCH - ADIDAS'!I1480)</f>
        <v/>
      </c>
    </row>
    <row r="1477" spans="1:6">
      <c r="A1477" s="80">
        <f>'ЗАКАЗ CLINCH - ADIDAS'!A1481</f>
        <v>0</v>
      </c>
      <c r="F1477" s="1" t="str">
        <f>IF('ЗАКАЗ CLINCH - ADIDAS'!I1481=0,"",'ЗАКАЗ CLINCH - ADIDAS'!I1481)</f>
        <v/>
      </c>
    </row>
    <row r="1478" spans="1:6">
      <c r="A1478" s="80">
        <f>'ЗАКАЗ CLINCH - ADIDAS'!A1482</f>
        <v>0</v>
      </c>
      <c r="F1478" s="1" t="str">
        <f>IF('ЗАКАЗ CLINCH - ADIDAS'!I1482=0,"",'ЗАКАЗ CLINCH - ADIDAS'!I1482)</f>
        <v/>
      </c>
    </row>
    <row r="1479" spans="1:6">
      <c r="A1479" s="80">
        <f>'ЗАКАЗ CLINCH - ADIDAS'!A1483</f>
        <v>0</v>
      </c>
      <c r="F1479" s="1" t="str">
        <f>IF('ЗАКАЗ CLINCH - ADIDAS'!I1483=0,"",'ЗАКАЗ CLINCH - ADIDAS'!I1483)</f>
        <v/>
      </c>
    </row>
    <row r="1480" spans="1:6">
      <c r="A1480" s="80">
        <f>'ЗАКАЗ CLINCH - ADIDAS'!A1484</f>
        <v>0</v>
      </c>
      <c r="F1480" s="1" t="str">
        <f>IF('ЗАКАЗ CLINCH - ADIDAS'!I1484=0,"",'ЗАКАЗ CLINCH - ADIDAS'!I1484)</f>
        <v/>
      </c>
    </row>
    <row r="1481" spans="1:6">
      <c r="A1481" s="80">
        <f>'ЗАКАЗ CLINCH - ADIDAS'!A1485</f>
        <v>0</v>
      </c>
      <c r="F1481" s="1" t="str">
        <f>IF('ЗАКАЗ CLINCH - ADIDAS'!I1485=0,"",'ЗАКАЗ CLINCH - ADIDAS'!I1485)</f>
        <v/>
      </c>
    </row>
    <row r="1482" spans="1:6">
      <c r="A1482" s="80">
        <f>'ЗАКАЗ CLINCH - ADIDAS'!A1486</f>
        <v>0</v>
      </c>
      <c r="F1482" s="1" t="str">
        <f>IF('ЗАКАЗ CLINCH - ADIDAS'!I1486=0,"",'ЗАКАЗ CLINCH - ADIDAS'!I1486)</f>
        <v/>
      </c>
    </row>
    <row r="1483" spans="1:6">
      <c r="A1483" s="80">
        <f>'ЗАКАЗ CLINCH - ADIDAS'!A1487</f>
        <v>0</v>
      </c>
      <c r="F1483" s="1" t="str">
        <f>IF('ЗАКАЗ CLINCH - ADIDAS'!I1487=0,"",'ЗАКАЗ CLINCH - ADIDAS'!I1487)</f>
        <v/>
      </c>
    </row>
    <row r="1484" spans="1:6">
      <c r="A1484" s="80">
        <f>'ЗАКАЗ CLINCH - ADIDAS'!A1488</f>
        <v>0</v>
      </c>
      <c r="F1484" s="1" t="str">
        <f>IF('ЗАКАЗ CLINCH - ADIDAS'!I1488=0,"",'ЗАКАЗ CLINCH - ADIDAS'!I1488)</f>
        <v/>
      </c>
    </row>
    <row r="1485" spans="1:6">
      <c r="A1485" s="80">
        <f>'ЗАКАЗ CLINCH - ADIDAS'!A1489</f>
        <v>0</v>
      </c>
      <c r="F1485" s="1" t="str">
        <f>IF('ЗАКАЗ CLINCH - ADIDAS'!I1489=0,"",'ЗАКАЗ CLINCH - ADIDAS'!I1489)</f>
        <v/>
      </c>
    </row>
    <row r="1486" spans="1:6">
      <c r="A1486" s="80">
        <f>'ЗАКАЗ CLINCH - ADIDAS'!A1490</f>
        <v>0</v>
      </c>
      <c r="F1486" s="1" t="str">
        <f>IF('ЗАКАЗ CLINCH - ADIDAS'!I1490=0,"",'ЗАКАЗ CLINCH - ADIDAS'!I1490)</f>
        <v/>
      </c>
    </row>
    <row r="1487" spans="1:6">
      <c r="A1487" s="80">
        <f>'ЗАКАЗ CLINCH - ADIDAS'!A1491</f>
        <v>0</v>
      </c>
      <c r="F1487" s="1" t="str">
        <f>IF('ЗАКАЗ CLINCH - ADIDAS'!I1491=0,"",'ЗАКАЗ CLINCH - ADIDAS'!I1491)</f>
        <v/>
      </c>
    </row>
    <row r="1488" spans="1:6">
      <c r="A1488" s="80">
        <f>'ЗАКАЗ CLINCH - ADIDAS'!A1492</f>
        <v>0</v>
      </c>
      <c r="F1488" s="1" t="str">
        <f>IF('ЗАКАЗ CLINCH - ADIDAS'!I1492=0,"",'ЗАКАЗ CLINCH - ADIDAS'!I1492)</f>
        <v/>
      </c>
    </row>
    <row r="1489" spans="1:6">
      <c r="A1489" s="80">
        <f>'ЗАКАЗ CLINCH - ADIDAS'!A1493</f>
        <v>0</v>
      </c>
      <c r="F1489" s="1" t="str">
        <f>IF('ЗАКАЗ CLINCH - ADIDAS'!I1493=0,"",'ЗАКАЗ CLINCH - ADIDAS'!I1493)</f>
        <v/>
      </c>
    </row>
    <row r="1490" spans="1:6">
      <c r="A1490" s="80">
        <f>'ЗАКАЗ CLINCH - ADIDAS'!A1494</f>
        <v>0</v>
      </c>
      <c r="F1490" s="1" t="str">
        <f>IF('ЗАКАЗ CLINCH - ADIDAS'!I1494=0,"",'ЗАКАЗ CLINCH - ADIDAS'!I1494)</f>
        <v/>
      </c>
    </row>
    <row r="1491" spans="1:6">
      <c r="A1491" s="80">
        <f>'ЗАКАЗ CLINCH - ADIDAS'!A1495</f>
        <v>0</v>
      </c>
      <c r="F1491" s="1" t="str">
        <f>IF('ЗАКАЗ CLINCH - ADIDAS'!I1495=0,"",'ЗАКАЗ CLINCH - ADIDAS'!I1495)</f>
        <v/>
      </c>
    </row>
    <row r="1492" spans="1:6">
      <c r="A1492" s="80">
        <f>'ЗАКАЗ CLINCH - ADIDAS'!A1496</f>
        <v>0</v>
      </c>
      <c r="F1492" s="1" t="str">
        <f>IF('ЗАКАЗ CLINCH - ADIDAS'!I1496=0,"",'ЗАКАЗ CLINCH - ADIDAS'!I1496)</f>
        <v/>
      </c>
    </row>
    <row r="1493" spans="1:6">
      <c r="A1493" s="80">
        <f>'ЗАКАЗ CLINCH - ADIDAS'!A1497</f>
        <v>0</v>
      </c>
      <c r="F1493" s="1" t="str">
        <f>IF('ЗАКАЗ CLINCH - ADIDAS'!I1497=0,"",'ЗАКАЗ CLINCH - ADIDAS'!I1497)</f>
        <v/>
      </c>
    </row>
    <row r="1494" spans="1:6">
      <c r="A1494" s="80">
        <f>'ЗАКАЗ CLINCH - ADIDAS'!A1498</f>
        <v>0</v>
      </c>
      <c r="F1494" s="1" t="str">
        <f>IF('ЗАКАЗ CLINCH - ADIDAS'!I1498=0,"",'ЗАКАЗ CLINCH - ADIDAS'!I1498)</f>
        <v/>
      </c>
    </row>
    <row r="1495" spans="1:6">
      <c r="A1495" s="80">
        <f>'ЗАКАЗ CLINCH - ADIDAS'!A1499</f>
        <v>0</v>
      </c>
      <c r="F1495" s="1" t="str">
        <f>IF('ЗАКАЗ CLINCH - ADIDAS'!I1499=0,"",'ЗАКАЗ CLINCH - ADIDAS'!I1499)</f>
        <v/>
      </c>
    </row>
    <row r="1496" spans="1:6">
      <c r="A1496" s="80">
        <f>'ЗАКАЗ CLINCH - ADIDAS'!A1500</f>
        <v>0</v>
      </c>
      <c r="F1496" s="1" t="str">
        <f>IF('ЗАКАЗ CLINCH - ADIDAS'!I1500=0,"",'ЗАКАЗ CLINCH - ADIDAS'!I1500)</f>
        <v/>
      </c>
    </row>
    <row r="1497" spans="1:6">
      <c r="A1497" s="80">
        <f>'ЗАКАЗ CLINCH - ADIDAS'!A1501</f>
        <v>0</v>
      </c>
      <c r="F1497" s="1" t="str">
        <f>IF('ЗАКАЗ CLINCH - ADIDAS'!I1501=0,"",'ЗАКАЗ CLINCH - ADIDAS'!I1501)</f>
        <v/>
      </c>
    </row>
    <row r="1498" spans="1:6">
      <c r="A1498" s="80">
        <f>'ЗАКАЗ CLINCH - ADIDAS'!A1502</f>
        <v>0</v>
      </c>
      <c r="F1498" s="1" t="str">
        <f>IF('ЗАКАЗ CLINCH - ADIDAS'!I1502=0,"",'ЗАКАЗ CLINCH - ADIDAS'!I1502)</f>
        <v/>
      </c>
    </row>
    <row r="1499" spans="1:6">
      <c r="A1499" s="80">
        <f>'ЗАКАЗ CLINCH - ADIDAS'!A1503</f>
        <v>0</v>
      </c>
      <c r="F1499" s="1" t="str">
        <f>IF('ЗАКАЗ CLINCH - ADIDAS'!I1503=0,"",'ЗАКАЗ CLINCH - ADIDAS'!I1503)</f>
        <v/>
      </c>
    </row>
    <row r="1500" spans="1:6">
      <c r="A1500" s="80">
        <f>'ЗАКАЗ CLINCH - ADIDAS'!A1504</f>
        <v>0</v>
      </c>
      <c r="F1500" s="1" t="str">
        <f>IF('ЗАКАЗ CLINCH - ADIDAS'!I1504=0,"",'ЗАКАЗ CLINCH - ADIDAS'!I1504)</f>
        <v/>
      </c>
    </row>
    <row r="1501" spans="1:6">
      <c r="A1501" s="80">
        <f>'ЗАКАЗ CLINCH - ADIDAS'!A1505</f>
        <v>0</v>
      </c>
      <c r="F1501" s="1" t="str">
        <f>IF('ЗАКАЗ CLINCH - ADIDAS'!I1505=0,"",'ЗАКАЗ CLINCH - ADIDAS'!I1505)</f>
        <v/>
      </c>
    </row>
    <row r="1502" spans="1:6">
      <c r="A1502" s="80">
        <f>'ЗАКАЗ CLINCH - ADIDAS'!A1506</f>
        <v>0</v>
      </c>
      <c r="F1502" s="1" t="str">
        <f>IF('ЗАКАЗ CLINCH - ADIDAS'!I1506=0,"",'ЗАКАЗ CLINCH - ADIDAS'!I1506)</f>
        <v/>
      </c>
    </row>
    <row r="1503" spans="1:6">
      <c r="A1503" s="80">
        <f>'ЗАКАЗ CLINCH - ADIDAS'!A1507</f>
        <v>0</v>
      </c>
      <c r="F1503" s="1" t="str">
        <f>IF('ЗАКАЗ CLINCH - ADIDAS'!I1507=0,"",'ЗАКАЗ CLINCH - ADIDAS'!I1507)</f>
        <v/>
      </c>
    </row>
    <row r="1504" spans="1:6">
      <c r="A1504" s="80">
        <f>'ЗАКАЗ CLINCH - ADIDAS'!A1508</f>
        <v>0</v>
      </c>
      <c r="F1504" s="1" t="str">
        <f>IF('ЗАКАЗ CLINCH - ADIDAS'!I1508=0,"",'ЗАКАЗ CLINCH - ADIDAS'!I1508)</f>
        <v/>
      </c>
    </row>
    <row r="1505" spans="1:6">
      <c r="A1505" s="80">
        <f>'ЗАКАЗ CLINCH - ADIDAS'!A1509</f>
        <v>0</v>
      </c>
      <c r="F1505" s="1" t="str">
        <f>IF('ЗАКАЗ CLINCH - ADIDAS'!I1509=0,"",'ЗАКАЗ CLINCH - ADIDAS'!I1509)</f>
        <v/>
      </c>
    </row>
    <row r="1506" spans="1:6">
      <c r="A1506" s="80">
        <f>'ЗАКАЗ CLINCH - ADIDAS'!A1510</f>
        <v>0</v>
      </c>
      <c r="F1506" s="1" t="str">
        <f>IF('ЗАКАЗ CLINCH - ADIDAS'!I1510=0,"",'ЗАКАЗ CLINCH - ADIDAS'!I1510)</f>
        <v/>
      </c>
    </row>
    <row r="1507" spans="1:6">
      <c r="A1507" s="80">
        <f>'ЗАКАЗ CLINCH - ADIDAS'!A1511</f>
        <v>0</v>
      </c>
      <c r="F1507" s="1" t="str">
        <f>IF('ЗАКАЗ CLINCH - ADIDAS'!I1511=0,"",'ЗАКАЗ CLINCH - ADIDAS'!I1511)</f>
        <v/>
      </c>
    </row>
    <row r="1508" spans="1:6">
      <c r="A1508" s="80">
        <f>'ЗАКАЗ CLINCH - ADIDAS'!A1512</f>
        <v>0</v>
      </c>
      <c r="F1508" s="1" t="str">
        <f>IF('ЗАКАЗ CLINCH - ADIDAS'!I1512=0,"",'ЗАКАЗ CLINCH - ADIDAS'!I1512)</f>
        <v/>
      </c>
    </row>
    <row r="1509" spans="1:6">
      <c r="A1509" s="80">
        <f>'ЗАКАЗ CLINCH - ADIDAS'!A1513</f>
        <v>0</v>
      </c>
      <c r="F1509" s="1" t="str">
        <f>IF('ЗАКАЗ CLINCH - ADIDAS'!I1513=0,"",'ЗАКАЗ CLINCH - ADIDAS'!I1513)</f>
        <v/>
      </c>
    </row>
    <row r="1510" spans="1:6">
      <c r="A1510" s="80">
        <f>'ЗАКАЗ CLINCH - ADIDAS'!A1514</f>
        <v>0</v>
      </c>
      <c r="F1510" s="1" t="str">
        <f>IF('ЗАКАЗ CLINCH - ADIDAS'!I1514=0,"",'ЗАКАЗ CLINCH - ADIDAS'!I1514)</f>
        <v/>
      </c>
    </row>
    <row r="1511" spans="1:6">
      <c r="A1511" s="80">
        <f>'ЗАКАЗ CLINCH - ADIDAS'!A1515</f>
        <v>0</v>
      </c>
      <c r="F1511" s="1" t="str">
        <f>IF('ЗАКАЗ CLINCH - ADIDAS'!I1515=0,"",'ЗАКАЗ CLINCH - ADIDAS'!I1515)</f>
        <v/>
      </c>
    </row>
    <row r="1512" spans="1:6">
      <c r="A1512" s="80">
        <f>'ЗАКАЗ CLINCH - ADIDAS'!A1516</f>
        <v>0</v>
      </c>
      <c r="F1512" s="1" t="str">
        <f>IF('ЗАКАЗ CLINCH - ADIDAS'!I1516=0,"",'ЗАКАЗ CLINCH - ADIDAS'!I1516)</f>
        <v/>
      </c>
    </row>
    <row r="1513" spans="1:6">
      <c r="A1513" s="80">
        <f>'ЗАКАЗ CLINCH - ADIDAS'!A1517</f>
        <v>0</v>
      </c>
      <c r="F1513" s="1" t="str">
        <f>IF('ЗАКАЗ CLINCH - ADIDAS'!I1517=0,"",'ЗАКАЗ CLINCH - ADIDAS'!I1517)</f>
        <v/>
      </c>
    </row>
    <row r="1514" spans="1:6">
      <c r="A1514" s="80">
        <f>'ЗАКАЗ CLINCH - ADIDAS'!A1518</f>
        <v>0</v>
      </c>
      <c r="F1514" s="1" t="str">
        <f>IF('ЗАКАЗ CLINCH - ADIDAS'!I1518=0,"",'ЗАКАЗ CLINCH - ADIDAS'!I1518)</f>
        <v/>
      </c>
    </row>
    <row r="1515" spans="1:6">
      <c r="A1515" s="80">
        <f>'ЗАКАЗ CLINCH - ADIDAS'!A1519</f>
        <v>0</v>
      </c>
      <c r="F1515" s="1" t="str">
        <f>IF('ЗАКАЗ CLINCH - ADIDAS'!I1519=0,"",'ЗАКАЗ CLINCH - ADIDAS'!I1519)</f>
        <v/>
      </c>
    </row>
    <row r="1516" spans="1:6">
      <c r="A1516" s="80">
        <f>'ЗАКАЗ CLINCH - ADIDAS'!A1520</f>
        <v>0</v>
      </c>
      <c r="F1516" s="1" t="str">
        <f>IF('ЗАКАЗ CLINCH - ADIDAS'!I1520=0,"",'ЗАКАЗ CLINCH - ADIDAS'!I1520)</f>
        <v/>
      </c>
    </row>
    <row r="1517" spans="1:6">
      <c r="A1517" s="80">
        <f>'ЗАКАЗ CLINCH - ADIDAS'!A1521</f>
        <v>0</v>
      </c>
      <c r="F1517" s="1" t="str">
        <f>IF('ЗАКАЗ CLINCH - ADIDAS'!I1521=0,"",'ЗАКАЗ CLINCH - ADIDAS'!I1521)</f>
        <v/>
      </c>
    </row>
    <row r="1518" spans="1:6">
      <c r="A1518" s="80">
        <f>'ЗАКАЗ CLINCH - ADIDAS'!A1522</f>
        <v>0</v>
      </c>
      <c r="F1518" s="1" t="str">
        <f>IF('ЗАКАЗ CLINCH - ADIDAS'!I1522=0,"",'ЗАКАЗ CLINCH - ADIDAS'!I1522)</f>
        <v/>
      </c>
    </row>
    <row r="1519" spans="1:6">
      <c r="A1519" s="80">
        <f>'ЗАКАЗ CLINCH - ADIDAS'!A1523</f>
        <v>0</v>
      </c>
      <c r="F1519" s="1" t="str">
        <f>IF('ЗАКАЗ CLINCH - ADIDAS'!I1523=0,"",'ЗАКАЗ CLINCH - ADIDAS'!I1523)</f>
        <v/>
      </c>
    </row>
    <row r="1520" spans="1:6">
      <c r="A1520" s="80">
        <f>'ЗАКАЗ CLINCH - ADIDAS'!A1524</f>
        <v>0</v>
      </c>
      <c r="F1520" s="1" t="str">
        <f>IF('ЗАКАЗ CLINCH - ADIDAS'!I1524=0,"",'ЗАКАЗ CLINCH - ADIDAS'!I1524)</f>
        <v/>
      </c>
    </row>
    <row r="1521" spans="1:6">
      <c r="A1521" s="80">
        <f>'ЗАКАЗ CLINCH - ADIDAS'!A1525</f>
        <v>0</v>
      </c>
      <c r="F1521" s="1" t="str">
        <f>IF('ЗАКАЗ CLINCH - ADIDAS'!I1525=0,"",'ЗАКАЗ CLINCH - ADIDAS'!I1525)</f>
        <v/>
      </c>
    </row>
    <row r="1522" spans="1:6">
      <c r="A1522" s="80">
        <f>'ЗАКАЗ CLINCH - ADIDAS'!A1526</f>
        <v>0</v>
      </c>
      <c r="F1522" s="1" t="str">
        <f>IF('ЗАКАЗ CLINCH - ADIDAS'!I1526=0,"",'ЗАКАЗ CLINCH - ADIDAS'!I1526)</f>
        <v/>
      </c>
    </row>
    <row r="1523" spans="1:6">
      <c r="A1523" s="80">
        <f>'ЗАКАЗ CLINCH - ADIDAS'!A1527</f>
        <v>0</v>
      </c>
      <c r="F1523" s="1" t="str">
        <f>IF('ЗАКАЗ CLINCH - ADIDAS'!I1527=0,"",'ЗАКАЗ CLINCH - ADIDAS'!I1527)</f>
        <v/>
      </c>
    </row>
    <row r="1524" spans="1:6">
      <c r="A1524" s="80">
        <f>'ЗАКАЗ CLINCH - ADIDAS'!A1528</f>
        <v>0</v>
      </c>
      <c r="F1524" s="1" t="str">
        <f>IF('ЗАКАЗ CLINCH - ADIDAS'!I1528=0,"",'ЗАКАЗ CLINCH - ADIDAS'!I1528)</f>
        <v/>
      </c>
    </row>
    <row r="1525" spans="1:6">
      <c r="A1525" s="80">
        <f>'ЗАКАЗ CLINCH - ADIDAS'!A1529</f>
        <v>0</v>
      </c>
      <c r="F1525" s="1" t="str">
        <f>IF('ЗАКАЗ CLINCH - ADIDAS'!I1529=0,"",'ЗАКАЗ CLINCH - ADIDAS'!I1529)</f>
        <v/>
      </c>
    </row>
    <row r="1526" spans="1:6">
      <c r="A1526" s="80">
        <f>'ЗАКАЗ CLINCH - ADIDAS'!A1530</f>
        <v>0</v>
      </c>
      <c r="F1526" s="1" t="str">
        <f>IF('ЗАКАЗ CLINCH - ADIDAS'!I1530=0,"",'ЗАКАЗ CLINCH - ADIDAS'!I1530)</f>
        <v/>
      </c>
    </row>
    <row r="1527" spans="1:6">
      <c r="A1527" s="80">
        <f>'ЗАКАЗ CLINCH - ADIDAS'!A1531</f>
        <v>0</v>
      </c>
      <c r="F1527" s="1" t="str">
        <f>IF('ЗАКАЗ CLINCH - ADIDAS'!I1531=0,"",'ЗАКАЗ CLINCH - ADIDAS'!I1531)</f>
        <v/>
      </c>
    </row>
    <row r="1528" spans="1:6">
      <c r="A1528" s="80">
        <f>'ЗАКАЗ CLINCH - ADIDAS'!A1532</f>
        <v>0</v>
      </c>
      <c r="F1528" s="1" t="str">
        <f>IF('ЗАКАЗ CLINCH - ADIDAS'!I1532=0,"",'ЗАКАЗ CLINCH - ADIDAS'!I1532)</f>
        <v/>
      </c>
    </row>
    <row r="1529" spans="1:6">
      <c r="A1529" s="80">
        <f>'ЗАКАЗ CLINCH - ADIDAS'!A1533</f>
        <v>0</v>
      </c>
      <c r="F1529" s="1" t="str">
        <f>IF('ЗАКАЗ CLINCH - ADIDAS'!I1533=0,"",'ЗАКАЗ CLINCH - ADIDAS'!I1533)</f>
        <v/>
      </c>
    </row>
    <row r="1530" spans="1:6">
      <c r="A1530" s="80">
        <f>'ЗАКАЗ CLINCH - ADIDAS'!A1534</f>
        <v>0</v>
      </c>
      <c r="F1530" s="1" t="str">
        <f>IF('ЗАКАЗ CLINCH - ADIDAS'!I1534=0,"",'ЗАКАЗ CLINCH - ADIDAS'!I1534)</f>
        <v/>
      </c>
    </row>
    <row r="1531" spans="1:6">
      <c r="A1531" s="80">
        <f>'ЗАКАЗ CLINCH - ADIDAS'!A1535</f>
        <v>0</v>
      </c>
      <c r="F1531" s="1" t="str">
        <f>IF('ЗАКАЗ CLINCH - ADIDAS'!I1535=0,"",'ЗАКАЗ CLINCH - ADIDAS'!I1535)</f>
        <v/>
      </c>
    </row>
    <row r="1532" spans="1:6">
      <c r="A1532" s="80">
        <f>'ЗАКАЗ CLINCH - ADIDAS'!A1536</f>
        <v>0</v>
      </c>
      <c r="F1532" s="1" t="str">
        <f>IF('ЗАКАЗ CLINCH - ADIDAS'!I1536=0,"",'ЗАКАЗ CLINCH - ADIDAS'!I1536)</f>
        <v/>
      </c>
    </row>
    <row r="1533" spans="1:6">
      <c r="A1533" s="80">
        <f>'ЗАКАЗ CLINCH - ADIDAS'!A1537</f>
        <v>0</v>
      </c>
      <c r="F1533" s="1" t="str">
        <f>IF('ЗАКАЗ CLINCH - ADIDAS'!I1537=0,"",'ЗАКАЗ CLINCH - ADIDAS'!I1537)</f>
        <v/>
      </c>
    </row>
    <row r="1534" spans="1:6">
      <c r="A1534" s="80">
        <f>'ЗАКАЗ CLINCH - ADIDAS'!A1538</f>
        <v>0</v>
      </c>
      <c r="F1534" s="1" t="str">
        <f>IF('ЗАКАЗ CLINCH - ADIDAS'!I1538=0,"",'ЗАКАЗ CLINCH - ADIDAS'!I1538)</f>
        <v/>
      </c>
    </row>
    <row r="1535" spans="1:6">
      <c r="A1535" s="80">
        <f>'ЗАКАЗ CLINCH - ADIDAS'!A1539</f>
        <v>0</v>
      </c>
      <c r="F1535" s="1" t="str">
        <f>IF('ЗАКАЗ CLINCH - ADIDAS'!I1539=0,"",'ЗАКАЗ CLINCH - ADIDAS'!I1539)</f>
        <v/>
      </c>
    </row>
    <row r="1536" spans="1:6">
      <c r="A1536" s="80">
        <f>'ЗАКАЗ CLINCH - ADIDAS'!A1540</f>
        <v>0</v>
      </c>
      <c r="F1536" s="1" t="str">
        <f>IF('ЗАКАЗ CLINCH - ADIDAS'!I1540=0,"",'ЗАКАЗ CLINCH - ADIDAS'!I1540)</f>
        <v/>
      </c>
    </row>
    <row r="1537" spans="1:6">
      <c r="A1537" s="80">
        <f>'ЗАКАЗ CLINCH - ADIDAS'!A1541</f>
        <v>0</v>
      </c>
      <c r="F1537" s="1" t="str">
        <f>IF('ЗАКАЗ CLINCH - ADIDAS'!I1541=0,"",'ЗАКАЗ CLINCH - ADIDAS'!I1541)</f>
        <v/>
      </c>
    </row>
    <row r="1538" spans="1:6">
      <c r="A1538" s="80">
        <f>'ЗАКАЗ CLINCH - ADIDAS'!A1542</f>
        <v>0</v>
      </c>
      <c r="F1538" s="1" t="str">
        <f>IF('ЗАКАЗ CLINCH - ADIDAS'!I1542=0,"",'ЗАКАЗ CLINCH - ADIDAS'!I1542)</f>
        <v/>
      </c>
    </row>
    <row r="1539" spans="1:6">
      <c r="A1539" s="80">
        <f>'ЗАКАЗ CLINCH - ADIDAS'!A1543</f>
        <v>0</v>
      </c>
      <c r="F1539" s="1" t="str">
        <f>IF('ЗАКАЗ CLINCH - ADIDAS'!I1543=0,"",'ЗАКАЗ CLINCH - ADIDAS'!I1543)</f>
        <v/>
      </c>
    </row>
    <row r="1540" spans="1:6">
      <c r="A1540" s="80">
        <f>'ЗАКАЗ CLINCH - ADIDAS'!A1544</f>
        <v>0</v>
      </c>
      <c r="F1540" s="1" t="str">
        <f>IF('ЗАКАЗ CLINCH - ADIDAS'!I1544=0,"",'ЗАКАЗ CLINCH - ADIDAS'!I1544)</f>
        <v/>
      </c>
    </row>
    <row r="1541" spans="1:6">
      <c r="A1541" s="80">
        <f>'ЗАКАЗ CLINCH - ADIDAS'!A1545</f>
        <v>0</v>
      </c>
      <c r="F1541" s="1" t="str">
        <f>IF('ЗАКАЗ CLINCH - ADIDAS'!I1545=0,"",'ЗАКАЗ CLINCH - ADIDAS'!I1545)</f>
        <v/>
      </c>
    </row>
    <row r="1542" spans="1:6">
      <c r="A1542" s="80">
        <f>'ЗАКАЗ CLINCH - ADIDAS'!A1546</f>
        <v>0</v>
      </c>
      <c r="F1542" s="1" t="str">
        <f>IF('ЗАКАЗ CLINCH - ADIDAS'!I1546=0,"",'ЗАКАЗ CLINCH - ADIDAS'!I1546)</f>
        <v/>
      </c>
    </row>
    <row r="1543" spans="1:6">
      <c r="A1543" s="80">
        <f>'ЗАКАЗ CLINCH - ADIDAS'!A1547</f>
        <v>0</v>
      </c>
      <c r="F1543" s="1" t="str">
        <f>IF('ЗАКАЗ CLINCH - ADIDAS'!I1547=0,"",'ЗАКАЗ CLINCH - ADIDAS'!I1547)</f>
        <v/>
      </c>
    </row>
    <row r="1544" spans="1:6">
      <c r="A1544" s="80">
        <f>'ЗАКАЗ CLINCH - ADIDAS'!A1548</f>
        <v>0</v>
      </c>
      <c r="F1544" s="1" t="str">
        <f>IF('ЗАКАЗ CLINCH - ADIDAS'!I1548=0,"",'ЗАКАЗ CLINCH - ADIDAS'!I1548)</f>
        <v/>
      </c>
    </row>
    <row r="1545" spans="1:6">
      <c r="A1545" s="80">
        <f>'ЗАКАЗ CLINCH - ADIDAS'!A1549</f>
        <v>0</v>
      </c>
      <c r="F1545" s="1" t="str">
        <f>IF('ЗАКАЗ CLINCH - ADIDAS'!I1549=0,"",'ЗАКАЗ CLINCH - ADIDAS'!I1549)</f>
        <v/>
      </c>
    </row>
    <row r="1546" spans="1:6">
      <c r="A1546" s="80">
        <f>'ЗАКАЗ CLINCH - ADIDAS'!A1550</f>
        <v>0</v>
      </c>
      <c r="F1546" s="1" t="str">
        <f>IF('ЗАКАЗ CLINCH - ADIDAS'!I1550=0,"",'ЗАКАЗ CLINCH - ADIDAS'!I1550)</f>
        <v/>
      </c>
    </row>
    <row r="1547" spans="1:6">
      <c r="A1547" s="80">
        <f>'ЗАКАЗ CLINCH - ADIDAS'!A1551</f>
        <v>0</v>
      </c>
      <c r="F1547" s="1" t="str">
        <f>IF('ЗАКАЗ CLINCH - ADIDAS'!I1551=0,"",'ЗАКАЗ CLINCH - ADIDAS'!I1551)</f>
        <v/>
      </c>
    </row>
    <row r="1548" spans="1:6">
      <c r="A1548" s="80">
        <f>'ЗАКАЗ CLINCH - ADIDAS'!A1552</f>
        <v>0</v>
      </c>
      <c r="F1548" s="1" t="str">
        <f>IF('ЗАКАЗ CLINCH - ADIDAS'!I1552=0,"",'ЗАКАЗ CLINCH - ADIDAS'!I1552)</f>
        <v/>
      </c>
    </row>
    <row r="1549" spans="1:6">
      <c r="A1549" s="80">
        <f>'ЗАКАЗ CLINCH - ADIDAS'!A1553</f>
        <v>0</v>
      </c>
      <c r="F1549" s="1" t="str">
        <f>IF('ЗАКАЗ CLINCH - ADIDAS'!I1553=0,"",'ЗАКАЗ CLINCH - ADIDAS'!I1553)</f>
        <v/>
      </c>
    </row>
    <row r="1550" spans="1:6">
      <c r="A1550" s="80">
        <f>'ЗАКАЗ CLINCH - ADIDAS'!A1554</f>
        <v>0</v>
      </c>
      <c r="F1550" s="1" t="str">
        <f>IF('ЗАКАЗ CLINCH - ADIDAS'!I1554=0,"",'ЗАКАЗ CLINCH - ADIDAS'!I1554)</f>
        <v/>
      </c>
    </row>
    <row r="1551" spans="1:6">
      <c r="A1551" s="80">
        <f>'ЗАКАЗ CLINCH - ADIDAS'!A1555</f>
        <v>0</v>
      </c>
      <c r="F1551" s="1" t="str">
        <f>IF('ЗАКАЗ CLINCH - ADIDAS'!I1555=0,"",'ЗАКАЗ CLINCH - ADIDAS'!I1555)</f>
        <v/>
      </c>
    </row>
    <row r="1552" spans="1:6">
      <c r="A1552" s="80">
        <f>'ЗАКАЗ CLINCH - ADIDAS'!A1556</f>
        <v>0</v>
      </c>
      <c r="F1552" s="1" t="str">
        <f>IF('ЗАКАЗ CLINCH - ADIDAS'!I1556=0,"",'ЗАКАЗ CLINCH - ADIDAS'!I1556)</f>
        <v/>
      </c>
    </row>
    <row r="1553" spans="1:6">
      <c r="A1553" s="80">
        <f>'ЗАКАЗ CLINCH - ADIDAS'!A1557</f>
        <v>0</v>
      </c>
      <c r="F1553" s="1" t="str">
        <f>IF('ЗАКАЗ CLINCH - ADIDAS'!I1557=0,"",'ЗАКАЗ CLINCH - ADIDAS'!I1557)</f>
        <v/>
      </c>
    </row>
    <row r="1554" spans="1:6">
      <c r="A1554" s="80">
        <f>'ЗАКАЗ CLINCH - ADIDAS'!A1558</f>
        <v>0</v>
      </c>
      <c r="F1554" s="1" t="str">
        <f>IF('ЗАКАЗ CLINCH - ADIDAS'!I1558=0,"",'ЗАКАЗ CLINCH - ADIDAS'!I1558)</f>
        <v/>
      </c>
    </row>
    <row r="1555" spans="1:6">
      <c r="A1555" s="80">
        <f>'ЗАКАЗ CLINCH - ADIDAS'!A1559</f>
        <v>0</v>
      </c>
      <c r="F1555" s="1" t="str">
        <f>IF('ЗАКАЗ CLINCH - ADIDAS'!I1559=0,"",'ЗАКАЗ CLINCH - ADIDAS'!I1559)</f>
        <v/>
      </c>
    </row>
    <row r="1556" spans="1:6">
      <c r="A1556" s="80">
        <f>'ЗАКАЗ CLINCH - ADIDAS'!A1560</f>
        <v>0</v>
      </c>
      <c r="F1556" s="1" t="str">
        <f>IF('ЗАКАЗ CLINCH - ADIDAS'!I1560=0,"",'ЗАКАЗ CLINCH - ADIDAS'!I1560)</f>
        <v/>
      </c>
    </row>
    <row r="1557" spans="1:6">
      <c r="A1557" s="80">
        <f>'ЗАКАЗ CLINCH - ADIDAS'!A1561</f>
        <v>0</v>
      </c>
      <c r="F1557" s="1" t="str">
        <f>IF('ЗАКАЗ CLINCH - ADIDAS'!I1561=0,"",'ЗАКАЗ CLINCH - ADIDAS'!I1561)</f>
        <v/>
      </c>
    </row>
    <row r="1558" spans="1:6">
      <c r="A1558" s="80">
        <f>'ЗАКАЗ CLINCH - ADIDAS'!A1562</f>
        <v>0</v>
      </c>
      <c r="F1558" s="1" t="str">
        <f>IF('ЗАКАЗ CLINCH - ADIDAS'!I1562=0,"",'ЗАКАЗ CLINCH - ADIDAS'!I1562)</f>
        <v/>
      </c>
    </row>
    <row r="1559" spans="1:6">
      <c r="A1559" s="80">
        <f>'ЗАКАЗ CLINCH - ADIDAS'!A1563</f>
        <v>0</v>
      </c>
      <c r="F1559" s="1" t="str">
        <f>IF('ЗАКАЗ CLINCH - ADIDAS'!I1563=0,"",'ЗАКАЗ CLINCH - ADIDAS'!I1563)</f>
        <v/>
      </c>
    </row>
    <row r="1560" spans="1:6">
      <c r="A1560" s="80">
        <f>'ЗАКАЗ CLINCH - ADIDAS'!A1564</f>
        <v>0</v>
      </c>
      <c r="F1560" s="1" t="str">
        <f>IF('ЗАКАЗ CLINCH - ADIDAS'!I1564=0,"",'ЗАКАЗ CLINCH - ADIDAS'!I1564)</f>
        <v/>
      </c>
    </row>
    <row r="1561" spans="1:6">
      <c r="A1561" s="80">
        <f>'ЗАКАЗ CLINCH - ADIDAS'!A1565</f>
        <v>0</v>
      </c>
      <c r="F1561" s="1" t="str">
        <f>IF('ЗАКАЗ CLINCH - ADIDAS'!I1565=0,"",'ЗАКАЗ CLINCH - ADIDAS'!I1565)</f>
        <v/>
      </c>
    </row>
    <row r="1562" spans="1:6">
      <c r="A1562" s="80">
        <f>'ЗАКАЗ CLINCH - ADIDAS'!A1566</f>
        <v>0</v>
      </c>
      <c r="F1562" s="1" t="str">
        <f>IF('ЗАКАЗ CLINCH - ADIDAS'!I1566=0,"",'ЗАКАЗ CLINCH - ADIDAS'!I1566)</f>
        <v/>
      </c>
    </row>
    <row r="1563" spans="1:6">
      <c r="A1563" s="80">
        <f>'ЗАКАЗ CLINCH - ADIDAS'!A1567</f>
        <v>0</v>
      </c>
      <c r="F1563" s="1" t="str">
        <f>IF('ЗАКАЗ CLINCH - ADIDAS'!I1567=0,"",'ЗАКАЗ CLINCH - ADIDAS'!I1567)</f>
        <v/>
      </c>
    </row>
    <row r="1564" spans="1:6">
      <c r="A1564" s="80">
        <f>'ЗАКАЗ CLINCH - ADIDAS'!A1568</f>
        <v>0</v>
      </c>
      <c r="F1564" s="1" t="str">
        <f>IF('ЗАКАЗ CLINCH - ADIDAS'!I1568=0,"",'ЗАКАЗ CLINCH - ADIDAS'!I1568)</f>
        <v/>
      </c>
    </row>
    <row r="1565" spans="1:6">
      <c r="A1565" s="80">
        <f>'ЗАКАЗ CLINCH - ADIDAS'!A1569</f>
        <v>0</v>
      </c>
      <c r="F1565" s="1" t="str">
        <f>IF('ЗАКАЗ CLINCH - ADIDAS'!I1569=0,"",'ЗАКАЗ CLINCH - ADIDAS'!I1569)</f>
        <v/>
      </c>
    </row>
    <row r="1566" spans="1:6">
      <c r="A1566" s="80">
        <f>'ЗАКАЗ CLINCH - ADIDAS'!A1570</f>
        <v>0</v>
      </c>
      <c r="F1566" s="1" t="str">
        <f>IF('ЗАКАЗ CLINCH - ADIDAS'!I1570=0,"",'ЗАКАЗ CLINCH - ADIDAS'!I1570)</f>
        <v/>
      </c>
    </row>
    <row r="1567" spans="1:6">
      <c r="A1567" s="80">
        <f>'ЗАКАЗ CLINCH - ADIDAS'!A1571</f>
        <v>0</v>
      </c>
      <c r="F1567" s="1" t="str">
        <f>IF('ЗАКАЗ CLINCH - ADIDAS'!I1571=0,"",'ЗАКАЗ CLINCH - ADIDAS'!I1571)</f>
        <v/>
      </c>
    </row>
    <row r="1568" spans="1:6">
      <c r="A1568" s="80">
        <f>'ЗАКАЗ CLINCH - ADIDAS'!A1572</f>
        <v>0</v>
      </c>
      <c r="F1568" s="1" t="str">
        <f>IF('ЗАКАЗ CLINCH - ADIDAS'!I1572=0,"",'ЗАКАЗ CLINCH - ADIDAS'!I1572)</f>
        <v/>
      </c>
    </row>
    <row r="1569" spans="1:6">
      <c r="A1569" s="80">
        <f>'ЗАКАЗ CLINCH - ADIDAS'!A1573</f>
        <v>0</v>
      </c>
      <c r="F1569" s="1" t="str">
        <f>IF('ЗАКАЗ CLINCH - ADIDAS'!I1573=0,"",'ЗАКАЗ CLINCH - ADIDAS'!I1573)</f>
        <v/>
      </c>
    </row>
    <row r="1570" spans="1:6">
      <c r="A1570" s="80">
        <f>'ЗАКАЗ CLINCH - ADIDAS'!A1574</f>
        <v>0</v>
      </c>
      <c r="F1570" s="1" t="str">
        <f>IF('ЗАКАЗ CLINCH - ADIDAS'!I1574=0,"",'ЗАКАЗ CLINCH - ADIDAS'!I1574)</f>
        <v/>
      </c>
    </row>
    <row r="1571" spans="1:6">
      <c r="A1571" s="80">
        <f>'ЗАКАЗ CLINCH - ADIDAS'!A1575</f>
        <v>0</v>
      </c>
      <c r="F1571" s="1" t="str">
        <f>IF('ЗАКАЗ CLINCH - ADIDAS'!I1575=0,"",'ЗАКАЗ CLINCH - ADIDAS'!I1575)</f>
        <v/>
      </c>
    </row>
    <row r="1572" spans="1:6">
      <c r="A1572" s="80">
        <f>'ЗАКАЗ CLINCH - ADIDAS'!A1576</f>
        <v>0</v>
      </c>
      <c r="F1572" s="1" t="str">
        <f>IF('ЗАКАЗ CLINCH - ADIDAS'!I1576=0,"",'ЗАКАЗ CLINCH - ADIDAS'!I1576)</f>
        <v/>
      </c>
    </row>
    <row r="1573" spans="1:6">
      <c r="A1573" s="80">
        <f>'ЗАКАЗ CLINCH - ADIDAS'!A1577</f>
        <v>0</v>
      </c>
      <c r="F1573" s="1" t="str">
        <f>IF('ЗАКАЗ CLINCH - ADIDAS'!I1577=0,"",'ЗАКАЗ CLINCH - ADIDAS'!I1577)</f>
        <v/>
      </c>
    </row>
    <row r="1574" spans="1:6">
      <c r="A1574" s="80">
        <f>'ЗАКАЗ CLINCH - ADIDAS'!A1578</f>
        <v>0</v>
      </c>
      <c r="F1574" s="1" t="str">
        <f>IF('ЗАКАЗ CLINCH - ADIDAS'!I1578=0,"",'ЗАКАЗ CLINCH - ADIDAS'!I1578)</f>
        <v/>
      </c>
    </row>
    <row r="1575" spans="1:6">
      <c r="A1575" s="80">
        <f>'ЗАКАЗ CLINCH - ADIDAS'!A1579</f>
        <v>0</v>
      </c>
      <c r="F1575" s="1" t="str">
        <f>IF('ЗАКАЗ CLINCH - ADIDAS'!I1579=0,"",'ЗАКАЗ CLINCH - ADIDAS'!I1579)</f>
        <v/>
      </c>
    </row>
    <row r="1576" spans="1:6">
      <c r="A1576" s="80">
        <f>'ЗАКАЗ CLINCH - ADIDAS'!A1580</f>
        <v>0</v>
      </c>
      <c r="F1576" s="1" t="str">
        <f>IF('ЗАКАЗ CLINCH - ADIDAS'!I1580=0,"",'ЗАКАЗ CLINCH - ADIDAS'!I1580)</f>
        <v/>
      </c>
    </row>
    <row r="1577" spans="1:6">
      <c r="A1577" s="80">
        <f>'ЗАКАЗ CLINCH - ADIDAS'!A1581</f>
        <v>0</v>
      </c>
      <c r="F1577" s="1" t="str">
        <f>IF('ЗАКАЗ CLINCH - ADIDAS'!I1581=0,"",'ЗАКАЗ CLINCH - ADIDAS'!I1581)</f>
        <v/>
      </c>
    </row>
    <row r="1578" spans="1:6">
      <c r="A1578" s="80">
        <f>'ЗАКАЗ CLINCH - ADIDAS'!A1582</f>
        <v>0</v>
      </c>
      <c r="F1578" s="1" t="str">
        <f>IF('ЗАКАЗ CLINCH - ADIDAS'!I1582=0,"",'ЗАКАЗ CLINCH - ADIDAS'!I1582)</f>
        <v/>
      </c>
    </row>
    <row r="1579" spans="1:6">
      <c r="A1579" s="80">
        <f>'ЗАКАЗ CLINCH - ADIDAS'!A1583</f>
        <v>0</v>
      </c>
      <c r="F1579" s="1" t="str">
        <f>IF('ЗАКАЗ CLINCH - ADIDAS'!I1583=0,"",'ЗАКАЗ CLINCH - ADIDAS'!I1583)</f>
        <v/>
      </c>
    </row>
    <row r="1580" spans="1:6">
      <c r="A1580" s="80">
        <f>'ЗАКАЗ CLINCH - ADIDAS'!A1584</f>
        <v>0</v>
      </c>
      <c r="F1580" s="1" t="str">
        <f>IF('ЗАКАЗ CLINCH - ADIDAS'!I1584=0,"",'ЗАКАЗ CLINCH - ADIDAS'!I1584)</f>
        <v/>
      </c>
    </row>
    <row r="1581" spans="1:6">
      <c r="A1581" s="80">
        <f>'ЗАКАЗ CLINCH - ADIDAS'!A1585</f>
        <v>0</v>
      </c>
      <c r="F1581" s="1" t="str">
        <f>IF('ЗАКАЗ CLINCH - ADIDAS'!I1585=0,"",'ЗАКАЗ CLINCH - ADIDAS'!I1585)</f>
        <v/>
      </c>
    </row>
    <row r="1582" spans="1:6">
      <c r="A1582" s="80">
        <f>'ЗАКАЗ CLINCH - ADIDAS'!A1586</f>
        <v>0</v>
      </c>
      <c r="F1582" s="1" t="str">
        <f>IF('ЗАКАЗ CLINCH - ADIDAS'!I1586=0,"",'ЗАКАЗ CLINCH - ADIDAS'!I1586)</f>
        <v/>
      </c>
    </row>
    <row r="1583" spans="1:6">
      <c r="A1583" s="80">
        <f>'ЗАКАЗ CLINCH - ADIDAS'!A1587</f>
        <v>0</v>
      </c>
      <c r="F1583" s="1" t="str">
        <f>IF('ЗАКАЗ CLINCH - ADIDAS'!I1587=0,"",'ЗАКАЗ CLINCH - ADIDAS'!I1587)</f>
        <v/>
      </c>
    </row>
    <row r="1584" spans="1:6">
      <c r="A1584" s="80">
        <f>'ЗАКАЗ CLINCH - ADIDAS'!A1588</f>
        <v>0</v>
      </c>
      <c r="F1584" s="1" t="str">
        <f>IF('ЗАКАЗ CLINCH - ADIDAS'!I1588=0,"",'ЗАКАЗ CLINCH - ADIDAS'!I1588)</f>
        <v/>
      </c>
    </row>
    <row r="1585" spans="1:6">
      <c r="A1585" s="80">
        <f>'ЗАКАЗ CLINCH - ADIDAS'!A1589</f>
        <v>0</v>
      </c>
      <c r="F1585" s="1" t="str">
        <f>IF('ЗАКАЗ CLINCH - ADIDAS'!I1589=0,"",'ЗАКАЗ CLINCH - ADIDAS'!I1589)</f>
        <v/>
      </c>
    </row>
    <row r="1586" spans="1:6">
      <c r="A1586" s="80">
        <f>'ЗАКАЗ CLINCH - ADIDAS'!A1590</f>
        <v>0</v>
      </c>
      <c r="F1586" s="1" t="str">
        <f>IF('ЗАКАЗ CLINCH - ADIDAS'!I1590=0,"",'ЗАКАЗ CLINCH - ADIDAS'!I1590)</f>
        <v/>
      </c>
    </row>
    <row r="1587" spans="1:6">
      <c r="A1587" s="80">
        <f>'ЗАКАЗ CLINCH - ADIDAS'!A1591</f>
        <v>0</v>
      </c>
      <c r="F1587" s="1" t="str">
        <f>IF('ЗАКАЗ CLINCH - ADIDAS'!I1591=0,"",'ЗАКАЗ CLINCH - ADIDAS'!I1591)</f>
        <v/>
      </c>
    </row>
    <row r="1588" spans="1:6">
      <c r="A1588" s="80">
        <f>'ЗАКАЗ CLINCH - ADIDAS'!A1592</f>
        <v>0</v>
      </c>
      <c r="F1588" s="1" t="str">
        <f>IF('ЗАКАЗ CLINCH - ADIDAS'!I1592=0,"",'ЗАКАЗ CLINCH - ADIDAS'!I1592)</f>
        <v/>
      </c>
    </row>
    <row r="1589" spans="1:6">
      <c r="A1589" s="80">
        <f>'ЗАКАЗ CLINCH - ADIDAS'!A1593</f>
        <v>0</v>
      </c>
      <c r="F1589" s="1" t="str">
        <f>IF('ЗАКАЗ CLINCH - ADIDAS'!I1593=0,"",'ЗАКАЗ CLINCH - ADIDAS'!I1593)</f>
        <v/>
      </c>
    </row>
    <row r="1590" spans="1:6">
      <c r="A1590" s="80">
        <f>'ЗАКАЗ CLINCH - ADIDAS'!A1594</f>
        <v>0</v>
      </c>
      <c r="F1590" s="1" t="str">
        <f>IF('ЗАКАЗ CLINCH - ADIDAS'!I1594=0,"",'ЗАКАЗ CLINCH - ADIDAS'!I1594)</f>
        <v/>
      </c>
    </row>
    <row r="1591" spans="1:6">
      <c r="A1591" s="80">
        <f>'ЗАКАЗ CLINCH - ADIDAS'!A1595</f>
        <v>0</v>
      </c>
      <c r="F1591" s="1" t="str">
        <f>IF('ЗАКАЗ CLINCH - ADIDAS'!I1595=0,"",'ЗАКАЗ CLINCH - ADIDAS'!I1595)</f>
        <v/>
      </c>
    </row>
    <row r="1592" spans="1:6">
      <c r="A1592" s="80">
        <f>'ЗАКАЗ CLINCH - ADIDAS'!A1596</f>
        <v>0</v>
      </c>
      <c r="F1592" s="1" t="str">
        <f>IF('ЗАКАЗ CLINCH - ADIDAS'!I1596=0,"",'ЗАКАЗ CLINCH - ADIDAS'!I1596)</f>
        <v/>
      </c>
    </row>
    <row r="1593" spans="1:6">
      <c r="A1593" s="80">
        <f>'ЗАКАЗ CLINCH - ADIDAS'!A1597</f>
        <v>0</v>
      </c>
      <c r="F1593" s="1" t="str">
        <f>IF('ЗАКАЗ CLINCH - ADIDAS'!I1597=0,"",'ЗАКАЗ CLINCH - ADIDAS'!I1597)</f>
        <v/>
      </c>
    </row>
    <row r="1594" spans="1:6">
      <c r="A1594" s="80">
        <f>'ЗАКАЗ CLINCH - ADIDAS'!A1598</f>
        <v>0</v>
      </c>
      <c r="F1594" s="1" t="str">
        <f>IF('ЗАКАЗ CLINCH - ADIDAS'!I1598=0,"",'ЗАКАЗ CLINCH - ADIDAS'!I1598)</f>
        <v/>
      </c>
    </row>
    <row r="1595" spans="1:6">
      <c r="A1595" s="80">
        <f>'ЗАКАЗ CLINCH - ADIDAS'!A1599</f>
        <v>0</v>
      </c>
      <c r="F1595" s="1" t="str">
        <f>IF('ЗАКАЗ CLINCH - ADIDAS'!I1599=0,"",'ЗАКАЗ CLINCH - ADIDAS'!I1599)</f>
        <v/>
      </c>
    </row>
    <row r="1596" spans="1:6">
      <c r="A1596" s="80">
        <f>'ЗАКАЗ CLINCH - ADIDAS'!A1600</f>
        <v>0</v>
      </c>
      <c r="F1596" s="1" t="str">
        <f>IF('ЗАКАЗ CLINCH - ADIDAS'!I1600=0,"",'ЗАКАЗ CLINCH - ADIDAS'!I1600)</f>
        <v/>
      </c>
    </row>
    <row r="1597" spans="1:6">
      <c r="A1597" s="80">
        <f>'ЗАКАЗ CLINCH - ADIDAS'!A1601</f>
        <v>0</v>
      </c>
      <c r="F1597" s="1" t="str">
        <f>IF('ЗАКАЗ CLINCH - ADIDAS'!I1601=0,"",'ЗАКАЗ CLINCH - ADIDAS'!I1601)</f>
        <v/>
      </c>
    </row>
    <row r="1598" spans="1:6">
      <c r="A1598" s="80">
        <f>'ЗАКАЗ CLINCH - ADIDAS'!A1602</f>
        <v>0</v>
      </c>
      <c r="F1598" s="1" t="str">
        <f>IF('ЗАКАЗ CLINCH - ADIDAS'!I1602=0,"",'ЗАКАЗ CLINCH - ADIDAS'!I1602)</f>
        <v/>
      </c>
    </row>
    <row r="1599" spans="1:6">
      <c r="A1599" s="80">
        <f>'ЗАКАЗ CLINCH - ADIDAS'!A1603</f>
        <v>0</v>
      </c>
      <c r="F1599" s="1" t="str">
        <f>IF('ЗАКАЗ CLINCH - ADIDAS'!I1603=0,"",'ЗАКАЗ CLINCH - ADIDAS'!I1603)</f>
        <v/>
      </c>
    </row>
    <row r="1600" spans="1:6">
      <c r="A1600" s="80">
        <f>'ЗАКАЗ CLINCH - ADIDAS'!A1604</f>
        <v>0</v>
      </c>
      <c r="F1600" s="1" t="str">
        <f>IF('ЗАКАЗ CLINCH - ADIDAS'!I1604=0,"",'ЗАКАЗ CLINCH - ADIDAS'!I1604)</f>
        <v/>
      </c>
    </row>
    <row r="1601" spans="1:6">
      <c r="A1601" s="80">
        <f>'ЗАКАЗ CLINCH - ADIDAS'!A1605</f>
        <v>0</v>
      </c>
      <c r="F1601" s="1" t="str">
        <f>IF('ЗАКАЗ CLINCH - ADIDAS'!I1605=0,"",'ЗАКАЗ CLINCH - ADIDAS'!I1605)</f>
        <v/>
      </c>
    </row>
    <row r="1602" spans="1:6">
      <c r="A1602" s="80">
        <f>'ЗАКАЗ CLINCH - ADIDAS'!A1606</f>
        <v>0</v>
      </c>
      <c r="F1602" s="1" t="str">
        <f>IF('ЗАКАЗ CLINCH - ADIDAS'!I1606=0,"",'ЗАКАЗ CLINCH - ADIDAS'!I1606)</f>
        <v/>
      </c>
    </row>
    <row r="1603" spans="1:6">
      <c r="A1603" s="80">
        <f>'ЗАКАЗ CLINCH - ADIDAS'!A1607</f>
        <v>0</v>
      </c>
      <c r="F1603" s="1" t="str">
        <f>IF('ЗАКАЗ CLINCH - ADIDAS'!I1607=0,"",'ЗАКАЗ CLINCH - ADIDAS'!I1607)</f>
        <v/>
      </c>
    </row>
    <row r="1604" spans="1:6">
      <c r="A1604" s="80">
        <f>'ЗАКАЗ CLINCH - ADIDAS'!A1608</f>
        <v>0</v>
      </c>
      <c r="F1604" s="1" t="str">
        <f>IF('ЗАКАЗ CLINCH - ADIDAS'!I1608=0,"",'ЗАКАЗ CLINCH - ADIDAS'!I1608)</f>
        <v/>
      </c>
    </row>
    <row r="1605" spans="1:6">
      <c r="A1605" s="80">
        <f>'ЗАКАЗ CLINCH - ADIDAS'!A1609</f>
        <v>0</v>
      </c>
      <c r="F1605" s="1" t="str">
        <f>IF('ЗАКАЗ CLINCH - ADIDAS'!I1609=0,"",'ЗАКАЗ CLINCH - ADIDAS'!I1609)</f>
        <v/>
      </c>
    </row>
    <row r="1606" spans="1:6">
      <c r="A1606" s="80">
        <f>'ЗАКАЗ CLINCH - ADIDAS'!A1610</f>
        <v>0</v>
      </c>
      <c r="F1606" s="1" t="str">
        <f>IF('ЗАКАЗ CLINCH - ADIDAS'!I1610=0,"",'ЗАКАЗ CLINCH - ADIDAS'!I1610)</f>
        <v/>
      </c>
    </row>
    <row r="1607" spans="1:6">
      <c r="A1607" s="80">
        <f>'ЗАКАЗ CLINCH - ADIDAS'!A1611</f>
        <v>0</v>
      </c>
      <c r="F1607" s="1" t="str">
        <f>IF('ЗАКАЗ CLINCH - ADIDAS'!I1611=0,"",'ЗАКАЗ CLINCH - ADIDAS'!I1611)</f>
        <v/>
      </c>
    </row>
    <row r="1608" spans="1:6">
      <c r="A1608" s="80">
        <f>'ЗАКАЗ CLINCH - ADIDAS'!A1612</f>
        <v>0</v>
      </c>
      <c r="F1608" s="1" t="str">
        <f>IF('ЗАКАЗ CLINCH - ADIDAS'!I1612=0,"",'ЗАКАЗ CLINCH - ADIDAS'!I1612)</f>
        <v/>
      </c>
    </row>
    <row r="1609" spans="1:6">
      <c r="A1609" s="80">
        <f>'ЗАКАЗ CLINCH - ADIDAS'!A1613</f>
        <v>0</v>
      </c>
      <c r="F1609" s="1" t="str">
        <f>IF('ЗАКАЗ CLINCH - ADIDAS'!I1613=0,"",'ЗАКАЗ CLINCH - ADIDAS'!I1613)</f>
        <v/>
      </c>
    </row>
    <row r="1610" spans="1:6">
      <c r="A1610" s="80">
        <f>'ЗАКАЗ CLINCH - ADIDAS'!A1614</f>
        <v>0</v>
      </c>
      <c r="F1610" s="1" t="str">
        <f>IF('ЗАКАЗ CLINCH - ADIDAS'!I1614=0,"",'ЗАКАЗ CLINCH - ADIDAS'!I1614)</f>
        <v/>
      </c>
    </row>
    <row r="1611" spans="1:6">
      <c r="A1611" s="80">
        <f>'ЗАКАЗ CLINCH - ADIDAS'!A1615</f>
        <v>0</v>
      </c>
      <c r="F1611" s="1" t="str">
        <f>IF('ЗАКАЗ CLINCH - ADIDAS'!I1615=0,"",'ЗАКАЗ CLINCH - ADIDAS'!I1615)</f>
        <v/>
      </c>
    </row>
    <row r="1612" spans="1:6">
      <c r="A1612" s="80">
        <f>'ЗАКАЗ CLINCH - ADIDAS'!A1616</f>
        <v>0</v>
      </c>
      <c r="F1612" s="1" t="str">
        <f>IF('ЗАКАЗ CLINCH - ADIDAS'!I1616=0,"",'ЗАКАЗ CLINCH - ADIDAS'!I1616)</f>
        <v/>
      </c>
    </row>
    <row r="1613" spans="1:6">
      <c r="A1613" s="80">
        <f>'ЗАКАЗ CLINCH - ADIDAS'!A1617</f>
        <v>0</v>
      </c>
      <c r="F1613" s="1" t="str">
        <f>IF('ЗАКАЗ CLINCH - ADIDAS'!I1617=0,"",'ЗАКАЗ CLINCH - ADIDAS'!I1617)</f>
        <v/>
      </c>
    </row>
    <row r="1614" spans="1:6">
      <c r="A1614" s="80">
        <f>'ЗАКАЗ CLINCH - ADIDAS'!A1618</f>
        <v>0</v>
      </c>
      <c r="F1614" s="1" t="str">
        <f>IF('ЗАКАЗ CLINCH - ADIDAS'!I1618=0,"",'ЗАКАЗ CLINCH - ADIDAS'!I1618)</f>
        <v/>
      </c>
    </row>
    <row r="1615" spans="1:6">
      <c r="A1615" s="80">
        <f>'ЗАКАЗ CLINCH - ADIDAS'!A1619</f>
        <v>0</v>
      </c>
      <c r="F1615" s="1" t="str">
        <f>IF('ЗАКАЗ CLINCH - ADIDAS'!I1619=0,"",'ЗАКАЗ CLINCH - ADIDAS'!I1619)</f>
        <v/>
      </c>
    </row>
    <row r="1616" spans="1:6">
      <c r="A1616" s="80">
        <f>'ЗАКАЗ CLINCH - ADIDAS'!A1620</f>
        <v>0</v>
      </c>
      <c r="F1616" s="1" t="str">
        <f>IF('ЗАКАЗ CLINCH - ADIDAS'!I1620=0,"",'ЗАКАЗ CLINCH - ADIDAS'!I1620)</f>
        <v/>
      </c>
    </row>
    <row r="1617" spans="1:6">
      <c r="A1617" s="80">
        <f>'ЗАКАЗ CLINCH - ADIDAS'!A1621</f>
        <v>0</v>
      </c>
      <c r="F1617" s="1" t="str">
        <f>IF('ЗАКАЗ CLINCH - ADIDAS'!I1621=0,"",'ЗАКАЗ CLINCH - ADIDAS'!I1621)</f>
        <v/>
      </c>
    </row>
    <row r="1618" spans="1:6">
      <c r="A1618" s="80">
        <f>'ЗАКАЗ CLINCH - ADIDAS'!A1622</f>
        <v>0</v>
      </c>
      <c r="F1618" s="1" t="str">
        <f>IF('ЗАКАЗ CLINCH - ADIDAS'!I1622=0,"",'ЗАКАЗ CLINCH - ADIDAS'!I1622)</f>
        <v/>
      </c>
    </row>
    <row r="1619" spans="1:6">
      <c r="A1619" s="80">
        <f>'ЗАКАЗ CLINCH - ADIDAS'!A1623</f>
        <v>0</v>
      </c>
      <c r="F1619" s="1" t="str">
        <f>IF('ЗАКАЗ CLINCH - ADIDAS'!I1623=0,"",'ЗАКАЗ CLINCH - ADIDAS'!I1623)</f>
        <v/>
      </c>
    </row>
    <row r="1620" spans="1:6">
      <c r="A1620" s="80">
        <f>'ЗАКАЗ CLINCH - ADIDAS'!A1624</f>
        <v>0</v>
      </c>
      <c r="F1620" s="1" t="str">
        <f>IF('ЗАКАЗ CLINCH - ADIDAS'!I1624=0,"",'ЗАКАЗ CLINCH - ADIDAS'!I1624)</f>
        <v/>
      </c>
    </row>
    <row r="1621" spans="1:6">
      <c r="A1621" s="80">
        <f>'ЗАКАЗ CLINCH - ADIDAS'!A1625</f>
        <v>0</v>
      </c>
      <c r="F1621" s="1" t="str">
        <f>IF('ЗАКАЗ CLINCH - ADIDAS'!I1625=0,"",'ЗАКАЗ CLINCH - ADIDAS'!I1625)</f>
        <v/>
      </c>
    </row>
    <row r="1622" spans="1:6">
      <c r="A1622" s="80">
        <f>'ЗАКАЗ CLINCH - ADIDAS'!A1626</f>
        <v>0</v>
      </c>
      <c r="F1622" s="1" t="str">
        <f>IF('ЗАКАЗ CLINCH - ADIDAS'!I1626=0,"",'ЗАКАЗ CLINCH - ADIDAS'!I1626)</f>
        <v/>
      </c>
    </row>
    <row r="1623" spans="1:6">
      <c r="A1623" s="80">
        <f>'ЗАКАЗ CLINCH - ADIDAS'!A1627</f>
        <v>0</v>
      </c>
      <c r="F1623" s="1" t="str">
        <f>IF('ЗАКАЗ CLINCH - ADIDAS'!I1627=0,"",'ЗАКАЗ CLINCH - ADIDAS'!I1627)</f>
        <v/>
      </c>
    </row>
    <row r="1624" spans="1:6">
      <c r="A1624" s="80">
        <f>'ЗАКАЗ CLINCH - ADIDAS'!A1628</f>
        <v>0</v>
      </c>
      <c r="F1624" s="1" t="str">
        <f>IF('ЗАКАЗ CLINCH - ADIDAS'!I1628=0,"",'ЗАКАЗ CLINCH - ADIDAS'!I1628)</f>
        <v/>
      </c>
    </row>
    <row r="1625" spans="1:6">
      <c r="A1625" s="80">
        <f>'ЗАКАЗ CLINCH - ADIDAS'!A1629</f>
        <v>0</v>
      </c>
      <c r="F1625" s="1" t="str">
        <f>IF('ЗАКАЗ CLINCH - ADIDAS'!I1629=0,"",'ЗАКАЗ CLINCH - ADIDAS'!I1629)</f>
        <v/>
      </c>
    </row>
    <row r="1626" spans="1:6">
      <c r="A1626" s="80">
        <f>'ЗАКАЗ CLINCH - ADIDAS'!A1630</f>
        <v>0</v>
      </c>
      <c r="F1626" s="1" t="str">
        <f>IF('ЗАКАЗ CLINCH - ADIDAS'!I1630=0,"",'ЗАКАЗ CLINCH - ADIDAS'!I1630)</f>
        <v/>
      </c>
    </row>
    <row r="1627" spans="1:6">
      <c r="A1627" s="80">
        <f>'ЗАКАЗ CLINCH - ADIDAS'!A1631</f>
        <v>0</v>
      </c>
      <c r="F1627" s="1" t="str">
        <f>IF('ЗАКАЗ CLINCH - ADIDAS'!I1631=0,"",'ЗАКАЗ CLINCH - ADIDAS'!I1631)</f>
        <v/>
      </c>
    </row>
    <row r="1628" spans="1:6">
      <c r="A1628" s="80">
        <f>'ЗАКАЗ CLINCH - ADIDAS'!A1632</f>
        <v>0</v>
      </c>
      <c r="F1628" s="1" t="str">
        <f>IF('ЗАКАЗ CLINCH - ADIDAS'!I1632=0,"",'ЗАКАЗ CLINCH - ADIDAS'!I1632)</f>
        <v/>
      </c>
    </row>
    <row r="1629" spans="1:6">
      <c r="A1629" s="80">
        <f>'ЗАКАЗ CLINCH - ADIDAS'!A1633</f>
        <v>0</v>
      </c>
      <c r="F1629" s="1" t="str">
        <f>IF('ЗАКАЗ CLINCH - ADIDAS'!I1633=0,"",'ЗАКАЗ CLINCH - ADIDAS'!I1633)</f>
        <v/>
      </c>
    </row>
    <row r="1630" spans="1:6">
      <c r="A1630" s="80">
        <f>'ЗАКАЗ CLINCH - ADIDAS'!A1634</f>
        <v>0</v>
      </c>
      <c r="F1630" s="1" t="str">
        <f>IF('ЗАКАЗ CLINCH - ADIDAS'!I1634=0,"",'ЗАКАЗ CLINCH - ADIDAS'!I1634)</f>
        <v/>
      </c>
    </row>
    <row r="1631" spans="1:6">
      <c r="A1631" s="80">
        <f>'ЗАКАЗ CLINCH - ADIDAS'!A1635</f>
        <v>0</v>
      </c>
      <c r="F1631" s="1" t="str">
        <f>IF('ЗАКАЗ CLINCH - ADIDAS'!I1635=0,"",'ЗАКАЗ CLINCH - ADIDAS'!I1635)</f>
        <v/>
      </c>
    </row>
    <row r="1632" spans="1:6">
      <c r="A1632" s="80">
        <f>'ЗАКАЗ CLINCH - ADIDAS'!A1636</f>
        <v>0</v>
      </c>
      <c r="F1632" s="1" t="str">
        <f>IF('ЗАКАЗ CLINCH - ADIDAS'!I1636=0,"",'ЗАКАЗ CLINCH - ADIDAS'!I1636)</f>
        <v/>
      </c>
    </row>
    <row r="1633" spans="1:6">
      <c r="A1633" s="80">
        <f>'ЗАКАЗ CLINCH - ADIDAS'!A1637</f>
        <v>0</v>
      </c>
      <c r="F1633" s="1" t="str">
        <f>IF('ЗАКАЗ CLINCH - ADIDAS'!I1637=0,"",'ЗАКАЗ CLINCH - ADIDAS'!I1637)</f>
        <v/>
      </c>
    </row>
    <row r="1634" spans="1:6">
      <c r="A1634" s="80">
        <f>'ЗАКАЗ CLINCH - ADIDAS'!A1638</f>
        <v>0</v>
      </c>
      <c r="F1634" s="1" t="str">
        <f>IF('ЗАКАЗ CLINCH - ADIDAS'!I1638=0,"",'ЗАКАЗ CLINCH - ADIDAS'!I1638)</f>
        <v/>
      </c>
    </row>
    <row r="1635" spans="1:6">
      <c r="A1635" s="80">
        <f>'ЗАКАЗ CLINCH - ADIDAS'!A1639</f>
        <v>0</v>
      </c>
      <c r="F1635" s="1" t="str">
        <f>IF('ЗАКАЗ CLINCH - ADIDAS'!I1639=0,"",'ЗАКАЗ CLINCH - ADIDAS'!I1639)</f>
        <v/>
      </c>
    </row>
    <row r="1636" spans="1:6">
      <c r="A1636" s="80">
        <f>'ЗАКАЗ CLINCH - ADIDAS'!A1640</f>
        <v>0</v>
      </c>
      <c r="F1636" s="1" t="str">
        <f>IF('ЗАКАЗ CLINCH - ADIDAS'!I1640=0,"",'ЗАКАЗ CLINCH - ADIDAS'!I1640)</f>
        <v/>
      </c>
    </row>
    <row r="1637" spans="1:6">
      <c r="A1637" s="80">
        <f>'ЗАКАЗ CLINCH - ADIDAS'!A1641</f>
        <v>0</v>
      </c>
      <c r="F1637" s="1" t="str">
        <f>IF('ЗАКАЗ CLINCH - ADIDAS'!I1641=0,"",'ЗАКАЗ CLINCH - ADIDAS'!I1641)</f>
        <v/>
      </c>
    </row>
    <row r="1638" spans="1:6">
      <c r="A1638" s="80">
        <f>'ЗАКАЗ CLINCH - ADIDAS'!A1642</f>
        <v>0</v>
      </c>
      <c r="F1638" s="1" t="str">
        <f>IF('ЗАКАЗ CLINCH - ADIDAS'!I1642=0,"",'ЗАКАЗ CLINCH - ADIDAS'!I1642)</f>
        <v/>
      </c>
    </row>
    <row r="1639" spans="1:6">
      <c r="A1639" s="80">
        <f>'ЗАКАЗ CLINCH - ADIDAS'!A1643</f>
        <v>0</v>
      </c>
      <c r="F1639" s="1" t="str">
        <f>IF('ЗАКАЗ CLINCH - ADIDAS'!I1643=0,"",'ЗАКАЗ CLINCH - ADIDAS'!I1643)</f>
        <v/>
      </c>
    </row>
    <row r="1640" spans="1:6">
      <c r="A1640" s="80">
        <f>'ЗАКАЗ CLINCH - ADIDAS'!A1644</f>
        <v>0</v>
      </c>
      <c r="F1640" s="1" t="str">
        <f>IF('ЗАКАЗ CLINCH - ADIDAS'!I1644=0,"",'ЗАКАЗ CLINCH - ADIDAS'!I1644)</f>
        <v/>
      </c>
    </row>
    <row r="1641" spans="1:6">
      <c r="A1641" s="80">
        <f>'ЗАКАЗ CLINCH - ADIDAS'!A1645</f>
        <v>0</v>
      </c>
      <c r="F1641" s="1" t="str">
        <f>IF('ЗАКАЗ CLINCH - ADIDAS'!I1645=0,"",'ЗАКАЗ CLINCH - ADIDAS'!I1645)</f>
        <v/>
      </c>
    </row>
    <row r="1642" spans="1:6">
      <c r="A1642" s="80">
        <f>'ЗАКАЗ CLINCH - ADIDAS'!A1646</f>
        <v>0</v>
      </c>
      <c r="F1642" s="1" t="str">
        <f>IF('ЗАКАЗ CLINCH - ADIDAS'!I1646=0,"",'ЗАКАЗ CLINCH - ADIDAS'!I1646)</f>
        <v/>
      </c>
    </row>
    <row r="1643" spans="1:6">
      <c r="A1643" s="80">
        <f>'ЗАКАЗ CLINCH - ADIDAS'!A1647</f>
        <v>0</v>
      </c>
      <c r="F1643" s="1" t="str">
        <f>IF('ЗАКАЗ CLINCH - ADIDAS'!I1647=0,"",'ЗАКАЗ CLINCH - ADIDAS'!I1647)</f>
        <v/>
      </c>
    </row>
    <row r="1644" spans="1:6">
      <c r="A1644" s="80">
        <f>'ЗАКАЗ CLINCH - ADIDAS'!A1648</f>
        <v>0</v>
      </c>
      <c r="F1644" s="1" t="str">
        <f>IF('ЗАКАЗ CLINCH - ADIDAS'!I1648=0,"",'ЗАКАЗ CLINCH - ADIDAS'!I1648)</f>
        <v/>
      </c>
    </row>
    <row r="1645" spans="1:6">
      <c r="A1645" s="80">
        <f>'ЗАКАЗ CLINCH - ADIDAS'!A1649</f>
        <v>0</v>
      </c>
      <c r="F1645" s="1" t="str">
        <f>IF('ЗАКАЗ CLINCH - ADIDAS'!I1649=0,"",'ЗАКАЗ CLINCH - ADIDAS'!I1649)</f>
        <v/>
      </c>
    </row>
    <row r="1646" spans="1:6">
      <c r="A1646" s="80">
        <f>'ЗАКАЗ CLINCH - ADIDAS'!A1650</f>
        <v>0</v>
      </c>
      <c r="F1646" s="1" t="str">
        <f>IF('ЗАКАЗ CLINCH - ADIDAS'!I1650=0,"",'ЗАКАЗ CLINCH - ADIDAS'!I1650)</f>
        <v/>
      </c>
    </row>
    <row r="1647" spans="1:6">
      <c r="A1647" s="80">
        <f>'ЗАКАЗ CLINCH - ADIDAS'!A1651</f>
        <v>0</v>
      </c>
      <c r="F1647" s="1" t="str">
        <f>IF('ЗАКАЗ CLINCH - ADIDAS'!I1651=0,"",'ЗАКАЗ CLINCH - ADIDAS'!I1651)</f>
        <v/>
      </c>
    </row>
    <row r="1648" spans="1:6">
      <c r="A1648" s="80">
        <f>'ЗАКАЗ CLINCH - ADIDAS'!A1652</f>
        <v>0</v>
      </c>
      <c r="F1648" s="1" t="str">
        <f>IF('ЗАКАЗ CLINCH - ADIDAS'!I1652=0,"",'ЗАКАЗ CLINCH - ADIDAS'!I1652)</f>
        <v/>
      </c>
    </row>
    <row r="1649" spans="1:6">
      <c r="A1649" s="80">
        <f>'ЗАКАЗ CLINCH - ADIDAS'!A1653</f>
        <v>0</v>
      </c>
      <c r="F1649" s="1" t="str">
        <f>IF('ЗАКАЗ CLINCH - ADIDAS'!I1653=0,"",'ЗАКАЗ CLINCH - ADIDAS'!I1653)</f>
        <v/>
      </c>
    </row>
    <row r="1650" spans="1:6">
      <c r="A1650" s="80">
        <f>'ЗАКАЗ CLINCH - ADIDAS'!A1654</f>
        <v>0</v>
      </c>
      <c r="F1650" s="1" t="str">
        <f>IF('ЗАКАЗ CLINCH - ADIDAS'!I1654=0,"",'ЗАКАЗ CLINCH - ADIDAS'!I1654)</f>
        <v/>
      </c>
    </row>
    <row r="1651" spans="1:6">
      <c r="A1651" s="80">
        <f>'ЗАКАЗ CLINCH - ADIDAS'!A1655</f>
        <v>0</v>
      </c>
      <c r="F1651" s="1" t="str">
        <f>IF('ЗАКАЗ CLINCH - ADIDAS'!I1655=0,"",'ЗАКАЗ CLINCH - ADIDAS'!I1655)</f>
        <v/>
      </c>
    </row>
    <row r="1652" spans="1:6">
      <c r="A1652" s="80">
        <f>'ЗАКАЗ CLINCH - ADIDAS'!A1656</f>
        <v>0</v>
      </c>
      <c r="F1652" s="1" t="str">
        <f>IF('ЗАКАЗ CLINCH - ADIDAS'!I1656=0,"",'ЗАКАЗ CLINCH - ADIDAS'!I1656)</f>
        <v/>
      </c>
    </row>
    <row r="1653" spans="1:6">
      <c r="A1653" s="80">
        <f>'ЗАКАЗ CLINCH - ADIDAS'!A1657</f>
        <v>0</v>
      </c>
      <c r="F1653" s="1" t="str">
        <f>IF('ЗАКАЗ CLINCH - ADIDAS'!I1657=0,"",'ЗАКАЗ CLINCH - ADIDAS'!I1657)</f>
        <v/>
      </c>
    </row>
    <row r="1654" spans="1:6">
      <c r="A1654" s="80">
        <f>'ЗАКАЗ CLINCH - ADIDAS'!A1658</f>
        <v>0</v>
      </c>
      <c r="F1654" s="1" t="str">
        <f>IF('ЗАКАЗ CLINCH - ADIDAS'!I1658=0,"",'ЗАКАЗ CLINCH - ADIDAS'!I1658)</f>
        <v/>
      </c>
    </row>
    <row r="1655" spans="1:6">
      <c r="A1655" s="80">
        <f>'ЗАКАЗ CLINCH - ADIDAS'!A1659</f>
        <v>0</v>
      </c>
      <c r="F1655" s="1" t="str">
        <f>IF('ЗАКАЗ CLINCH - ADIDAS'!I1659=0,"",'ЗАКАЗ CLINCH - ADIDAS'!I1659)</f>
        <v/>
      </c>
    </row>
    <row r="1656" spans="1:6">
      <c r="A1656" s="80">
        <f>'ЗАКАЗ CLINCH - ADIDAS'!A1660</f>
        <v>0</v>
      </c>
      <c r="F1656" s="1" t="str">
        <f>IF('ЗАКАЗ CLINCH - ADIDAS'!I1660=0,"",'ЗАКАЗ CLINCH - ADIDAS'!I1660)</f>
        <v/>
      </c>
    </row>
    <row r="1657" spans="1:6">
      <c r="A1657" s="80">
        <f>'ЗАКАЗ CLINCH - ADIDAS'!A1661</f>
        <v>0</v>
      </c>
      <c r="F1657" s="1" t="str">
        <f>IF('ЗАКАЗ CLINCH - ADIDAS'!I1661=0,"",'ЗАКАЗ CLINCH - ADIDAS'!I1661)</f>
        <v/>
      </c>
    </row>
    <row r="1658" spans="1:6">
      <c r="A1658" s="80">
        <f>'ЗАКАЗ CLINCH - ADIDAS'!A1662</f>
        <v>0</v>
      </c>
      <c r="F1658" s="1" t="str">
        <f>IF('ЗАКАЗ CLINCH - ADIDAS'!I1662=0,"",'ЗАКАЗ CLINCH - ADIDAS'!I1662)</f>
        <v/>
      </c>
    </row>
    <row r="1659" spans="1:6">
      <c r="A1659" s="80">
        <f>'ЗАКАЗ CLINCH - ADIDAS'!A1663</f>
        <v>0</v>
      </c>
      <c r="F1659" s="1" t="str">
        <f>IF('ЗАКАЗ CLINCH - ADIDAS'!I1663=0,"",'ЗАКАЗ CLINCH - ADIDAS'!I1663)</f>
        <v/>
      </c>
    </row>
    <row r="1660" spans="1:6">
      <c r="A1660" s="80">
        <f>'ЗАКАЗ CLINCH - ADIDAS'!A1664</f>
        <v>0</v>
      </c>
      <c r="F1660" s="1" t="str">
        <f>IF('ЗАКАЗ CLINCH - ADIDAS'!I1664=0,"",'ЗАКАЗ CLINCH - ADIDAS'!I1664)</f>
        <v/>
      </c>
    </row>
    <row r="1661" spans="1:6">
      <c r="A1661" s="80">
        <f>'ЗАКАЗ CLINCH - ADIDAS'!A1665</f>
        <v>0</v>
      </c>
      <c r="F1661" s="1" t="str">
        <f>IF('ЗАКАЗ CLINCH - ADIDAS'!I1665=0,"",'ЗАКАЗ CLINCH - ADIDAS'!I1665)</f>
        <v/>
      </c>
    </row>
    <row r="1662" spans="1:6">
      <c r="A1662" s="80">
        <f>'ЗАКАЗ CLINCH - ADIDAS'!A1666</f>
        <v>0</v>
      </c>
      <c r="F1662" s="1" t="str">
        <f>IF('ЗАКАЗ CLINCH - ADIDAS'!I1666=0,"",'ЗАКАЗ CLINCH - ADIDAS'!I1666)</f>
        <v/>
      </c>
    </row>
    <row r="1663" spans="1:6">
      <c r="A1663" s="80">
        <f>'ЗАКАЗ CLINCH - ADIDAS'!A1667</f>
        <v>0</v>
      </c>
      <c r="F1663" s="1" t="str">
        <f>IF('ЗАКАЗ CLINCH - ADIDAS'!I1667=0,"",'ЗАКАЗ CLINCH - ADIDAS'!I1667)</f>
        <v/>
      </c>
    </row>
    <row r="1664" spans="1:6">
      <c r="A1664" s="80">
        <f>'ЗАКАЗ CLINCH - ADIDAS'!A1668</f>
        <v>0</v>
      </c>
      <c r="F1664" s="1" t="str">
        <f>IF('ЗАКАЗ CLINCH - ADIDAS'!I1668=0,"",'ЗАКАЗ CLINCH - ADIDAS'!I1668)</f>
        <v/>
      </c>
    </row>
    <row r="1665" spans="1:6">
      <c r="A1665" s="80">
        <f>'ЗАКАЗ CLINCH - ADIDAS'!A1669</f>
        <v>0</v>
      </c>
      <c r="F1665" s="1" t="str">
        <f>IF('ЗАКАЗ CLINCH - ADIDAS'!I1669=0,"",'ЗАКАЗ CLINCH - ADIDAS'!I1669)</f>
        <v/>
      </c>
    </row>
    <row r="1666" spans="1:6">
      <c r="A1666" s="80">
        <f>'ЗАКАЗ CLINCH - ADIDAS'!A1670</f>
        <v>0</v>
      </c>
      <c r="F1666" s="1" t="str">
        <f>IF('ЗАКАЗ CLINCH - ADIDAS'!I1670=0,"",'ЗАКАЗ CLINCH - ADIDAS'!I1670)</f>
        <v/>
      </c>
    </row>
    <row r="1667" spans="1:6">
      <c r="A1667" s="80">
        <f>'ЗАКАЗ CLINCH - ADIDAS'!A1671</f>
        <v>0</v>
      </c>
      <c r="F1667" s="1" t="str">
        <f>IF('ЗАКАЗ CLINCH - ADIDAS'!I1671=0,"",'ЗАКАЗ CLINCH - ADIDAS'!I1671)</f>
        <v/>
      </c>
    </row>
    <row r="1668" spans="1:6">
      <c r="A1668" s="80">
        <f>'ЗАКАЗ CLINCH - ADIDAS'!A1672</f>
        <v>0</v>
      </c>
      <c r="F1668" s="1" t="str">
        <f>IF('ЗАКАЗ CLINCH - ADIDAS'!I1672=0,"",'ЗАКАЗ CLINCH - ADIDAS'!I1672)</f>
        <v/>
      </c>
    </row>
    <row r="1669" spans="1:6">
      <c r="A1669" s="80">
        <f>'ЗАКАЗ CLINCH - ADIDAS'!A1673</f>
        <v>0</v>
      </c>
      <c r="F1669" s="1" t="str">
        <f>IF('ЗАКАЗ CLINCH - ADIDAS'!I1673=0,"",'ЗАКАЗ CLINCH - ADIDAS'!I1673)</f>
        <v/>
      </c>
    </row>
    <row r="1670" spans="1:6">
      <c r="A1670" s="80">
        <f>'ЗАКАЗ CLINCH - ADIDAS'!A1674</f>
        <v>0</v>
      </c>
      <c r="F1670" s="1" t="str">
        <f>IF('ЗАКАЗ CLINCH - ADIDAS'!I1674=0,"",'ЗАКАЗ CLINCH - ADIDAS'!I1674)</f>
        <v/>
      </c>
    </row>
    <row r="1671" spans="1:6">
      <c r="A1671" s="80">
        <f>'ЗАКАЗ CLINCH - ADIDAS'!A1675</f>
        <v>0</v>
      </c>
      <c r="F1671" s="1" t="str">
        <f>IF('ЗАКАЗ CLINCH - ADIDAS'!I1675=0,"",'ЗАКАЗ CLINCH - ADIDAS'!I1675)</f>
        <v/>
      </c>
    </row>
    <row r="1672" spans="1:6">
      <c r="A1672" s="80">
        <f>'ЗАКАЗ CLINCH - ADIDAS'!A1676</f>
        <v>0</v>
      </c>
      <c r="F1672" s="1" t="str">
        <f>IF('ЗАКАЗ CLINCH - ADIDAS'!I1676=0,"",'ЗАКАЗ CLINCH - ADIDAS'!I1676)</f>
        <v/>
      </c>
    </row>
    <row r="1673" spans="1:6">
      <c r="A1673" s="80">
        <f>'ЗАКАЗ CLINCH - ADIDAS'!A1677</f>
        <v>0</v>
      </c>
      <c r="F1673" s="1" t="str">
        <f>IF('ЗАКАЗ CLINCH - ADIDAS'!I1677=0,"",'ЗАКАЗ CLINCH - ADIDAS'!I1677)</f>
        <v/>
      </c>
    </row>
    <row r="1674" spans="1:6">
      <c r="A1674" s="80">
        <f>'ЗАКАЗ CLINCH - ADIDAS'!A1678</f>
        <v>0</v>
      </c>
      <c r="F1674" s="1" t="str">
        <f>IF('ЗАКАЗ CLINCH - ADIDAS'!I1678=0,"",'ЗАКАЗ CLINCH - ADIDAS'!I1678)</f>
        <v/>
      </c>
    </row>
    <row r="1675" spans="1:6">
      <c r="A1675" s="80">
        <f>'ЗАКАЗ CLINCH - ADIDAS'!A1679</f>
        <v>0</v>
      </c>
      <c r="F1675" s="1" t="str">
        <f>IF('ЗАКАЗ CLINCH - ADIDAS'!I1679=0,"",'ЗАКАЗ CLINCH - ADIDAS'!I1679)</f>
        <v/>
      </c>
    </row>
    <row r="1676" spans="1:6">
      <c r="A1676" s="80">
        <f>'ЗАКАЗ CLINCH - ADIDAS'!A1680</f>
        <v>0</v>
      </c>
      <c r="F1676" s="1" t="str">
        <f>IF('ЗАКАЗ CLINCH - ADIDAS'!I1680=0,"",'ЗАКАЗ CLINCH - ADIDAS'!I1680)</f>
        <v/>
      </c>
    </row>
    <row r="1677" spans="1:6">
      <c r="A1677" s="80">
        <f>'ЗАКАЗ CLINCH - ADIDAS'!A1681</f>
        <v>0</v>
      </c>
      <c r="F1677" s="1" t="str">
        <f>IF('ЗАКАЗ CLINCH - ADIDAS'!I1681=0,"",'ЗАКАЗ CLINCH - ADIDAS'!I1681)</f>
        <v/>
      </c>
    </row>
    <row r="1678" spans="1:6">
      <c r="A1678" s="80">
        <f>'ЗАКАЗ CLINCH - ADIDAS'!A1682</f>
        <v>0</v>
      </c>
      <c r="F1678" s="1" t="str">
        <f>IF('ЗАКАЗ CLINCH - ADIDAS'!I1682=0,"",'ЗАКАЗ CLINCH - ADIDAS'!I1682)</f>
        <v/>
      </c>
    </row>
    <row r="1679" spans="1:6">
      <c r="A1679" s="80">
        <f>'ЗАКАЗ CLINCH - ADIDAS'!A1683</f>
        <v>0</v>
      </c>
      <c r="F1679" s="1" t="str">
        <f>IF('ЗАКАЗ CLINCH - ADIDAS'!I1683=0,"",'ЗАКАЗ CLINCH - ADIDAS'!I1683)</f>
        <v/>
      </c>
    </row>
    <row r="1680" spans="1:6">
      <c r="A1680" s="80">
        <f>'ЗАКАЗ CLINCH - ADIDAS'!A1684</f>
        <v>0</v>
      </c>
      <c r="F1680" s="1" t="str">
        <f>IF('ЗАКАЗ CLINCH - ADIDAS'!I1684=0,"",'ЗАКАЗ CLINCH - ADIDAS'!I1684)</f>
        <v/>
      </c>
    </row>
    <row r="1681" spans="1:6">
      <c r="A1681" s="80">
        <f>'ЗАКАЗ CLINCH - ADIDAS'!A1685</f>
        <v>0</v>
      </c>
      <c r="F1681" s="1" t="str">
        <f>IF('ЗАКАЗ CLINCH - ADIDAS'!I1685=0,"",'ЗАКАЗ CLINCH - ADIDAS'!I1685)</f>
        <v/>
      </c>
    </row>
    <row r="1682" spans="1:6">
      <c r="A1682" s="80">
        <f>'ЗАКАЗ CLINCH - ADIDAS'!A1686</f>
        <v>0</v>
      </c>
      <c r="F1682" s="1" t="str">
        <f>IF('ЗАКАЗ CLINCH - ADIDAS'!I1686=0,"",'ЗАКАЗ CLINCH - ADIDAS'!I1686)</f>
        <v/>
      </c>
    </row>
    <row r="1683" spans="1:6">
      <c r="A1683" s="80">
        <f>'ЗАКАЗ CLINCH - ADIDAS'!A1687</f>
        <v>0</v>
      </c>
      <c r="F1683" s="1" t="str">
        <f>IF('ЗАКАЗ CLINCH - ADIDAS'!I1687=0,"",'ЗАКАЗ CLINCH - ADIDAS'!I1687)</f>
        <v/>
      </c>
    </row>
    <row r="1684" spans="1:6">
      <c r="A1684" s="80">
        <f>'ЗАКАЗ CLINCH - ADIDAS'!A1688</f>
        <v>0</v>
      </c>
      <c r="F1684" s="1" t="str">
        <f>IF('ЗАКАЗ CLINCH - ADIDAS'!I1688=0,"",'ЗАКАЗ CLINCH - ADIDAS'!I1688)</f>
        <v/>
      </c>
    </row>
    <row r="1685" spans="1:6">
      <c r="A1685" s="80">
        <f>'ЗАКАЗ CLINCH - ADIDAS'!A1689</f>
        <v>0</v>
      </c>
      <c r="F1685" s="1" t="str">
        <f>IF('ЗАКАЗ CLINCH - ADIDAS'!I1689=0,"",'ЗАКАЗ CLINCH - ADIDAS'!I1689)</f>
        <v/>
      </c>
    </row>
    <row r="1686" spans="1:6">
      <c r="A1686" s="80">
        <f>'ЗАКАЗ CLINCH - ADIDAS'!A1690</f>
        <v>0</v>
      </c>
      <c r="F1686" s="1" t="str">
        <f>IF('ЗАКАЗ CLINCH - ADIDAS'!I1690=0,"",'ЗАКАЗ CLINCH - ADIDAS'!I1690)</f>
        <v/>
      </c>
    </row>
    <row r="1687" spans="1:6">
      <c r="A1687" s="80">
        <f>'ЗАКАЗ CLINCH - ADIDAS'!A1691</f>
        <v>0</v>
      </c>
      <c r="F1687" s="1" t="str">
        <f>IF('ЗАКАЗ CLINCH - ADIDAS'!I1691=0,"",'ЗАКАЗ CLINCH - ADIDAS'!I1691)</f>
        <v/>
      </c>
    </row>
    <row r="1688" spans="1:6">
      <c r="A1688" s="80">
        <f>'ЗАКАЗ CLINCH - ADIDAS'!A1692</f>
        <v>0</v>
      </c>
      <c r="F1688" s="1" t="str">
        <f>IF('ЗАКАЗ CLINCH - ADIDAS'!I1692=0,"",'ЗАКАЗ CLINCH - ADIDAS'!I1692)</f>
        <v/>
      </c>
    </row>
    <row r="1689" spans="1:6">
      <c r="A1689" s="80">
        <f>'ЗАКАЗ CLINCH - ADIDAS'!A1693</f>
        <v>0</v>
      </c>
      <c r="F1689" s="1" t="str">
        <f>IF('ЗАКАЗ CLINCH - ADIDAS'!I1693=0,"",'ЗАКАЗ CLINCH - ADIDAS'!I1693)</f>
        <v/>
      </c>
    </row>
    <row r="1690" spans="1:6">
      <c r="A1690" s="80">
        <f>'ЗАКАЗ CLINCH - ADIDAS'!A1694</f>
        <v>0</v>
      </c>
      <c r="F1690" s="1" t="str">
        <f>IF('ЗАКАЗ CLINCH - ADIDAS'!I1694=0,"",'ЗАКАЗ CLINCH - ADIDAS'!I1694)</f>
        <v/>
      </c>
    </row>
    <row r="1691" spans="1:6">
      <c r="A1691" s="80">
        <f>'ЗАКАЗ CLINCH - ADIDAS'!A1695</f>
        <v>0</v>
      </c>
      <c r="F1691" s="1" t="str">
        <f>IF('ЗАКАЗ CLINCH - ADIDAS'!I1695=0,"",'ЗАКАЗ CLINCH - ADIDAS'!I1695)</f>
        <v/>
      </c>
    </row>
    <row r="1692" spans="1:6">
      <c r="A1692" s="80">
        <f>'ЗАКАЗ CLINCH - ADIDAS'!A1696</f>
        <v>0</v>
      </c>
      <c r="F1692" s="1" t="str">
        <f>IF('ЗАКАЗ CLINCH - ADIDAS'!I1696=0,"",'ЗАКАЗ CLINCH - ADIDAS'!I1696)</f>
        <v/>
      </c>
    </row>
    <row r="1693" spans="1:6">
      <c r="A1693" s="80">
        <f>'ЗАКАЗ CLINCH - ADIDAS'!A1697</f>
        <v>0</v>
      </c>
      <c r="F1693" s="1" t="str">
        <f>IF('ЗАКАЗ CLINCH - ADIDAS'!I1697=0,"",'ЗАКАЗ CLINCH - ADIDAS'!I1697)</f>
        <v/>
      </c>
    </row>
    <row r="1694" spans="1:6">
      <c r="A1694" s="80">
        <f>'ЗАКАЗ CLINCH - ADIDAS'!A1698</f>
        <v>0</v>
      </c>
      <c r="F1694" s="1" t="str">
        <f>IF('ЗАКАЗ CLINCH - ADIDAS'!I1698=0,"",'ЗАКАЗ CLINCH - ADIDAS'!I1698)</f>
        <v/>
      </c>
    </row>
    <row r="1695" spans="1:6">
      <c r="A1695" s="80">
        <f>'ЗАКАЗ CLINCH - ADIDAS'!A1699</f>
        <v>0</v>
      </c>
      <c r="F1695" s="1" t="str">
        <f>IF('ЗАКАЗ CLINCH - ADIDAS'!I1699=0,"",'ЗАКАЗ CLINCH - ADIDAS'!I1699)</f>
        <v/>
      </c>
    </row>
    <row r="1696" spans="1:6">
      <c r="A1696" s="80">
        <f>'ЗАКАЗ CLINCH - ADIDAS'!A1700</f>
        <v>0</v>
      </c>
      <c r="F1696" s="1" t="str">
        <f>IF('ЗАКАЗ CLINCH - ADIDAS'!I1700=0,"",'ЗАКАЗ CLINCH - ADIDAS'!I1700)</f>
        <v/>
      </c>
    </row>
    <row r="1697" spans="1:6">
      <c r="A1697" s="80">
        <f>'ЗАКАЗ CLINCH - ADIDAS'!A1701</f>
        <v>0</v>
      </c>
      <c r="F1697" s="1" t="str">
        <f>IF('ЗАКАЗ CLINCH - ADIDAS'!I1701=0,"",'ЗАКАЗ CLINCH - ADIDAS'!I1701)</f>
        <v/>
      </c>
    </row>
    <row r="1698" spans="1:6">
      <c r="A1698" s="80">
        <f>'ЗАКАЗ CLINCH - ADIDAS'!A1702</f>
        <v>0</v>
      </c>
      <c r="F1698" s="1" t="str">
        <f>IF('ЗАКАЗ CLINCH - ADIDAS'!I1702=0,"",'ЗАКАЗ CLINCH - ADIDAS'!I1702)</f>
        <v/>
      </c>
    </row>
    <row r="1699" spans="1:6">
      <c r="A1699" s="80">
        <f>'ЗАКАЗ CLINCH - ADIDAS'!A1703</f>
        <v>0</v>
      </c>
      <c r="F1699" s="1" t="str">
        <f>IF('ЗАКАЗ CLINCH - ADIDAS'!I1703=0,"",'ЗАКАЗ CLINCH - ADIDAS'!I1703)</f>
        <v/>
      </c>
    </row>
    <row r="1700" spans="1:6">
      <c r="A1700" s="80">
        <f>'ЗАКАЗ CLINCH - ADIDAS'!A1704</f>
        <v>0</v>
      </c>
      <c r="F1700" s="1" t="str">
        <f>IF('ЗАКАЗ CLINCH - ADIDAS'!I1704=0,"",'ЗАКАЗ CLINCH - ADIDAS'!I1704)</f>
        <v/>
      </c>
    </row>
    <row r="1701" spans="1:6">
      <c r="A1701" s="80">
        <f>'ЗАКАЗ CLINCH - ADIDAS'!A1705</f>
        <v>0</v>
      </c>
      <c r="F1701" s="1" t="str">
        <f>IF('ЗАКАЗ CLINCH - ADIDAS'!I1705=0,"",'ЗАКАЗ CLINCH - ADIDAS'!I1705)</f>
        <v/>
      </c>
    </row>
    <row r="1702" spans="1:6">
      <c r="A1702" s="80">
        <f>'ЗАКАЗ CLINCH - ADIDAS'!A1706</f>
        <v>0</v>
      </c>
      <c r="F1702" s="1" t="str">
        <f>IF('ЗАКАЗ CLINCH - ADIDAS'!I1706=0,"",'ЗАКАЗ CLINCH - ADIDAS'!I1706)</f>
        <v/>
      </c>
    </row>
    <row r="1703" spans="1:6">
      <c r="A1703" s="80">
        <f>'ЗАКАЗ CLINCH - ADIDAS'!A1707</f>
        <v>0</v>
      </c>
      <c r="F1703" s="1" t="str">
        <f>IF('ЗАКАЗ CLINCH - ADIDAS'!I1707=0,"",'ЗАКАЗ CLINCH - ADIDAS'!I1707)</f>
        <v/>
      </c>
    </row>
    <row r="1704" spans="1:6">
      <c r="A1704" s="80">
        <f>'ЗАКАЗ CLINCH - ADIDAS'!A1708</f>
        <v>0</v>
      </c>
      <c r="F1704" s="1" t="str">
        <f>IF('ЗАКАЗ CLINCH - ADIDAS'!I1708=0,"",'ЗАКАЗ CLINCH - ADIDAS'!I1708)</f>
        <v/>
      </c>
    </row>
    <row r="1705" spans="1:6">
      <c r="A1705" s="80">
        <f>'ЗАКАЗ CLINCH - ADIDAS'!A1709</f>
        <v>0</v>
      </c>
      <c r="F1705" s="1" t="str">
        <f>IF('ЗАКАЗ CLINCH - ADIDAS'!I1709=0,"",'ЗАКАЗ CLINCH - ADIDAS'!I1709)</f>
        <v/>
      </c>
    </row>
    <row r="1706" spans="1:6">
      <c r="A1706" s="80">
        <f>'ЗАКАЗ CLINCH - ADIDAS'!A1710</f>
        <v>0</v>
      </c>
      <c r="F1706" s="1" t="str">
        <f>IF('ЗАКАЗ CLINCH - ADIDAS'!I1710=0,"",'ЗАКАЗ CLINCH - ADIDAS'!I1710)</f>
        <v/>
      </c>
    </row>
    <row r="1707" spans="1:6">
      <c r="A1707" s="80">
        <f>'ЗАКАЗ CLINCH - ADIDAS'!A1711</f>
        <v>0</v>
      </c>
      <c r="F1707" s="1" t="str">
        <f>IF('ЗАКАЗ CLINCH - ADIDAS'!I1711=0,"",'ЗАКАЗ CLINCH - ADIDAS'!I1711)</f>
        <v/>
      </c>
    </row>
    <row r="1708" spans="1:6">
      <c r="A1708" s="80">
        <f>'ЗАКАЗ CLINCH - ADIDAS'!A1712</f>
        <v>0</v>
      </c>
      <c r="F1708" s="1" t="str">
        <f>IF('ЗАКАЗ CLINCH - ADIDAS'!I1712=0,"",'ЗАКАЗ CLINCH - ADIDAS'!I1712)</f>
        <v/>
      </c>
    </row>
    <row r="1709" spans="1:6">
      <c r="A1709" s="80">
        <f>'ЗАКАЗ CLINCH - ADIDAS'!A1713</f>
        <v>0</v>
      </c>
      <c r="F1709" s="1" t="str">
        <f>IF('ЗАКАЗ CLINCH - ADIDAS'!I1713=0,"",'ЗАКАЗ CLINCH - ADIDAS'!I1713)</f>
        <v/>
      </c>
    </row>
    <row r="1710" spans="1:6">
      <c r="A1710" s="80">
        <f>'ЗАКАЗ CLINCH - ADIDAS'!A1714</f>
        <v>0</v>
      </c>
      <c r="F1710" s="1" t="str">
        <f>IF('ЗАКАЗ CLINCH - ADIDAS'!I1714=0,"",'ЗАКАЗ CLINCH - ADIDAS'!I1714)</f>
        <v/>
      </c>
    </row>
    <row r="1711" spans="1:6">
      <c r="A1711" s="80">
        <f>'ЗАКАЗ CLINCH - ADIDAS'!A1715</f>
        <v>0</v>
      </c>
      <c r="F1711" s="1" t="str">
        <f>IF('ЗАКАЗ CLINCH - ADIDAS'!I1715=0,"",'ЗАКАЗ CLINCH - ADIDAS'!I1715)</f>
        <v/>
      </c>
    </row>
    <row r="1712" spans="1:6">
      <c r="A1712" s="80">
        <f>'ЗАКАЗ CLINCH - ADIDAS'!A1716</f>
        <v>0</v>
      </c>
      <c r="F1712" s="1" t="str">
        <f>IF('ЗАКАЗ CLINCH - ADIDAS'!I1716=0,"",'ЗАКАЗ CLINCH - ADIDAS'!I1716)</f>
        <v/>
      </c>
    </row>
    <row r="1713" spans="1:6">
      <c r="A1713" s="80">
        <f>'ЗАКАЗ CLINCH - ADIDAS'!A1717</f>
        <v>0</v>
      </c>
      <c r="F1713" s="1" t="str">
        <f>IF('ЗАКАЗ CLINCH - ADIDAS'!I1717=0,"",'ЗАКАЗ CLINCH - ADIDAS'!I1717)</f>
        <v/>
      </c>
    </row>
    <row r="1714" spans="1:6">
      <c r="A1714" s="80">
        <f>'ЗАКАЗ CLINCH - ADIDAS'!A1718</f>
        <v>0</v>
      </c>
      <c r="F1714" s="1" t="str">
        <f>IF('ЗАКАЗ CLINCH - ADIDAS'!I1718=0,"",'ЗАКАЗ CLINCH - ADIDAS'!I1718)</f>
        <v/>
      </c>
    </row>
    <row r="1715" spans="1:6">
      <c r="A1715" s="80">
        <f>'ЗАКАЗ CLINCH - ADIDAS'!A1719</f>
        <v>0</v>
      </c>
      <c r="F1715" s="1" t="str">
        <f>IF('ЗАКАЗ CLINCH - ADIDAS'!I1719=0,"",'ЗАКАЗ CLINCH - ADIDAS'!I1719)</f>
        <v/>
      </c>
    </row>
    <row r="1716" spans="1:6">
      <c r="A1716" s="80">
        <f>'ЗАКАЗ CLINCH - ADIDAS'!A1720</f>
        <v>0</v>
      </c>
      <c r="F1716" s="1" t="str">
        <f>IF('ЗАКАЗ CLINCH - ADIDAS'!I1720=0,"",'ЗАКАЗ CLINCH - ADIDAS'!I1720)</f>
        <v/>
      </c>
    </row>
    <row r="1717" spans="1:6">
      <c r="A1717" s="80">
        <f>'ЗАКАЗ CLINCH - ADIDAS'!A1721</f>
        <v>0</v>
      </c>
      <c r="F1717" s="1" t="str">
        <f>IF('ЗАКАЗ CLINCH - ADIDAS'!I1721=0,"",'ЗАКАЗ CLINCH - ADIDAS'!I1721)</f>
        <v/>
      </c>
    </row>
    <row r="1718" spans="1:6">
      <c r="A1718" s="80">
        <f>'ЗАКАЗ CLINCH - ADIDAS'!A1722</f>
        <v>0</v>
      </c>
      <c r="F1718" s="1" t="str">
        <f>IF('ЗАКАЗ CLINCH - ADIDAS'!I1722=0,"",'ЗАКАЗ CLINCH - ADIDAS'!I1722)</f>
        <v/>
      </c>
    </row>
    <row r="1719" spans="1:6">
      <c r="A1719" s="80">
        <f>'ЗАКАЗ CLINCH - ADIDAS'!A1723</f>
        <v>0</v>
      </c>
      <c r="F1719" s="1" t="str">
        <f>IF('ЗАКАЗ CLINCH - ADIDAS'!I1723=0,"",'ЗАКАЗ CLINCH - ADIDAS'!I1723)</f>
        <v/>
      </c>
    </row>
    <row r="1720" spans="1:6">
      <c r="A1720" s="80">
        <f>'ЗАКАЗ CLINCH - ADIDAS'!A1724</f>
        <v>0</v>
      </c>
      <c r="F1720" s="1" t="str">
        <f>IF('ЗАКАЗ CLINCH - ADIDAS'!I1724=0,"",'ЗАКАЗ CLINCH - ADIDAS'!I1724)</f>
        <v/>
      </c>
    </row>
    <row r="1721" spans="1:6">
      <c r="A1721" s="80">
        <f>'ЗАКАЗ CLINCH - ADIDAS'!A1725</f>
        <v>0</v>
      </c>
      <c r="F1721" s="1" t="str">
        <f>IF('ЗАКАЗ CLINCH - ADIDAS'!I1725=0,"",'ЗАКАЗ CLINCH - ADIDAS'!I1725)</f>
        <v/>
      </c>
    </row>
    <row r="1722" spans="1:6">
      <c r="A1722" s="80">
        <f>'ЗАКАЗ CLINCH - ADIDAS'!A1726</f>
        <v>0</v>
      </c>
      <c r="F1722" s="1" t="str">
        <f>IF('ЗАКАЗ CLINCH - ADIDAS'!I1726=0,"",'ЗАКАЗ CLINCH - ADIDAS'!I1726)</f>
        <v/>
      </c>
    </row>
    <row r="1723" spans="1:6">
      <c r="A1723" s="80">
        <f>'ЗАКАЗ CLINCH - ADIDAS'!A1727</f>
        <v>0</v>
      </c>
      <c r="F1723" s="1" t="str">
        <f>IF('ЗАКАЗ CLINCH - ADIDAS'!I1727=0,"",'ЗАКАЗ CLINCH - ADIDAS'!I1727)</f>
        <v/>
      </c>
    </row>
    <row r="1724" spans="1:6">
      <c r="A1724" s="80">
        <f>'ЗАКАЗ CLINCH - ADIDAS'!A1728</f>
        <v>0</v>
      </c>
      <c r="F1724" s="1" t="str">
        <f>IF('ЗАКАЗ CLINCH - ADIDAS'!I1728=0,"",'ЗАКАЗ CLINCH - ADIDAS'!I1728)</f>
        <v/>
      </c>
    </row>
    <row r="1725" spans="1:6">
      <c r="A1725" s="80">
        <f>'ЗАКАЗ CLINCH - ADIDAS'!A1729</f>
        <v>0</v>
      </c>
      <c r="F1725" s="1" t="str">
        <f>IF('ЗАКАЗ CLINCH - ADIDAS'!I1729=0,"",'ЗАКАЗ CLINCH - ADIDAS'!I1729)</f>
        <v/>
      </c>
    </row>
    <row r="1726" spans="1:6">
      <c r="A1726" s="80">
        <f>'ЗАКАЗ CLINCH - ADIDAS'!A1730</f>
        <v>0</v>
      </c>
      <c r="F1726" s="1" t="str">
        <f>IF('ЗАКАЗ CLINCH - ADIDAS'!I1730=0,"",'ЗАКАЗ CLINCH - ADIDAS'!I1730)</f>
        <v/>
      </c>
    </row>
    <row r="1727" spans="1:6">
      <c r="A1727" s="80">
        <f>'ЗАКАЗ CLINCH - ADIDAS'!A1731</f>
        <v>0</v>
      </c>
      <c r="F1727" s="1" t="str">
        <f>IF('ЗАКАЗ CLINCH - ADIDAS'!I1731=0,"",'ЗАКАЗ CLINCH - ADIDAS'!I1731)</f>
        <v/>
      </c>
    </row>
    <row r="1728" spans="1:6">
      <c r="A1728" s="80">
        <f>'ЗАКАЗ CLINCH - ADIDAS'!A1732</f>
        <v>0</v>
      </c>
      <c r="F1728" s="1" t="str">
        <f>IF('ЗАКАЗ CLINCH - ADIDAS'!I1732=0,"",'ЗАКАЗ CLINCH - ADIDAS'!I1732)</f>
        <v/>
      </c>
    </row>
    <row r="1729" spans="1:6">
      <c r="A1729" s="80">
        <f>'ЗАКАЗ CLINCH - ADIDAS'!A1733</f>
        <v>0</v>
      </c>
      <c r="F1729" s="1" t="str">
        <f>IF('ЗАКАЗ CLINCH - ADIDAS'!I1733=0,"",'ЗАКАЗ CLINCH - ADIDAS'!I1733)</f>
        <v/>
      </c>
    </row>
    <row r="1730" spans="1:6">
      <c r="A1730" s="80">
        <f>'ЗАКАЗ CLINCH - ADIDAS'!A1734</f>
        <v>0</v>
      </c>
      <c r="F1730" s="1" t="str">
        <f>IF('ЗАКАЗ CLINCH - ADIDAS'!I1734=0,"",'ЗАКАЗ CLINCH - ADIDAS'!I1734)</f>
        <v/>
      </c>
    </row>
    <row r="1731" spans="1:6">
      <c r="A1731" s="80">
        <f>'ЗАКАЗ CLINCH - ADIDAS'!A1735</f>
        <v>0</v>
      </c>
      <c r="F1731" s="1" t="str">
        <f>IF('ЗАКАЗ CLINCH - ADIDAS'!I1735=0,"",'ЗАКАЗ CLINCH - ADIDAS'!I1735)</f>
        <v/>
      </c>
    </row>
    <row r="1732" spans="1:6">
      <c r="A1732" s="80">
        <f>'ЗАКАЗ CLINCH - ADIDAS'!A1736</f>
        <v>0</v>
      </c>
      <c r="F1732" s="1" t="str">
        <f>IF('ЗАКАЗ CLINCH - ADIDAS'!I1736=0,"",'ЗАКАЗ CLINCH - ADIDAS'!I1736)</f>
        <v/>
      </c>
    </row>
    <row r="1733" spans="1:6">
      <c r="A1733" s="80">
        <f>'ЗАКАЗ CLINCH - ADIDAS'!A1737</f>
        <v>0</v>
      </c>
      <c r="F1733" s="1" t="str">
        <f>IF('ЗАКАЗ CLINCH - ADIDAS'!I1737=0,"",'ЗАКАЗ CLINCH - ADIDAS'!I1737)</f>
        <v/>
      </c>
    </row>
    <row r="1734" spans="1:6">
      <c r="A1734" s="80">
        <f>'ЗАКАЗ CLINCH - ADIDAS'!A1738</f>
        <v>0</v>
      </c>
      <c r="F1734" s="1" t="str">
        <f>IF('ЗАКАЗ CLINCH - ADIDAS'!I1738=0,"",'ЗАКАЗ CLINCH - ADIDAS'!I1738)</f>
        <v/>
      </c>
    </row>
    <row r="1735" spans="1:6">
      <c r="A1735" s="80">
        <f>'ЗАКАЗ CLINCH - ADIDAS'!A1739</f>
        <v>0</v>
      </c>
      <c r="F1735" s="1" t="str">
        <f>IF('ЗАКАЗ CLINCH - ADIDAS'!I1739=0,"",'ЗАКАЗ CLINCH - ADIDAS'!I1739)</f>
        <v/>
      </c>
    </row>
    <row r="1736" spans="1:6">
      <c r="A1736" s="80">
        <f>'ЗАКАЗ CLINCH - ADIDAS'!A1740</f>
        <v>0</v>
      </c>
      <c r="F1736" s="1" t="str">
        <f>IF('ЗАКАЗ CLINCH - ADIDAS'!I1740=0,"",'ЗАКАЗ CLINCH - ADIDAS'!I1740)</f>
        <v/>
      </c>
    </row>
    <row r="1737" spans="1:6">
      <c r="A1737" s="80">
        <f>'ЗАКАЗ CLINCH - ADIDAS'!A1741</f>
        <v>0</v>
      </c>
      <c r="F1737" s="1" t="str">
        <f>IF('ЗАКАЗ CLINCH - ADIDAS'!I1741=0,"",'ЗАКАЗ CLINCH - ADIDAS'!I1741)</f>
        <v/>
      </c>
    </row>
    <row r="1738" spans="1:6">
      <c r="A1738" s="80">
        <f>'ЗАКАЗ CLINCH - ADIDAS'!A1742</f>
        <v>0</v>
      </c>
      <c r="F1738" s="1" t="str">
        <f>IF('ЗАКАЗ CLINCH - ADIDAS'!I1742=0,"",'ЗАКАЗ CLINCH - ADIDAS'!I1742)</f>
        <v/>
      </c>
    </row>
    <row r="1739" spans="1:6">
      <c r="A1739" s="80">
        <f>'ЗАКАЗ CLINCH - ADIDAS'!A1743</f>
        <v>0</v>
      </c>
      <c r="F1739" s="1" t="str">
        <f>IF('ЗАКАЗ CLINCH - ADIDAS'!I1743=0,"",'ЗАКАЗ CLINCH - ADIDAS'!I1743)</f>
        <v/>
      </c>
    </row>
    <row r="1740" spans="1:6">
      <c r="A1740" s="80">
        <f>'ЗАКАЗ CLINCH - ADIDAS'!A1744</f>
        <v>0</v>
      </c>
      <c r="F1740" s="1" t="str">
        <f>IF('ЗАКАЗ CLINCH - ADIDAS'!I1744=0,"",'ЗАКАЗ CLINCH - ADIDAS'!I1744)</f>
        <v/>
      </c>
    </row>
    <row r="1741" spans="1:6">
      <c r="A1741" s="80">
        <f>'ЗАКАЗ CLINCH - ADIDAS'!A1745</f>
        <v>0</v>
      </c>
      <c r="F1741" s="1" t="str">
        <f>IF('ЗАКАЗ CLINCH - ADIDAS'!I1745=0,"",'ЗАКАЗ CLINCH - ADIDAS'!I1745)</f>
        <v/>
      </c>
    </row>
    <row r="1742" spans="1:6">
      <c r="A1742" s="80">
        <f>'ЗАКАЗ CLINCH - ADIDAS'!A1746</f>
        <v>0</v>
      </c>
      <c r="F1742" s="1" t="str">
        <f>IF('ЗАКАЗ CLINCH - ADIDAS'!I1746=0,"",'ЗАКАЗ CLINCH - ADIDAS'!I1746)</f>
        <v/>
      </c>
    </row>
    <row r="1743" spans="1:6">
      <c r="A1743" s="80">
        <f>'ЗАКАЗ CLINCH - ADIDAS'!A1747</f>
        <v>0</v>
      </c>
      <c r="F1743" s="1" t="str">
        <f>IF('ЗАКАЗ CLINCH - ADIDAS'!I1747=0,"",'ЗАКАЗ CLINCH - ADIDAS'!I1747)</f>
        <v/>
      </c>
    </row>
    <row r="1744" spans="1:6">
      <c r="A1744" s="80">
        <f>'ЗАКАЗ CLINCH - ADIDAS'!A1748</f>
        <v>0</v>
      </c>
      <c r="F1744" s="1" t="str">
        <f>IF('ЗАКАЗ CLINCH - ADIDAS'!I1748=0,"",'ЗАКАЗ CLINCH - ADIDAS'!I1748)</f>
        <v/>
      </c>
    </row>
    <row r="1745" spans="1:6">
      <c r="A1745" s="80">
        <f>'ЗАКАЗ CLINCH - ADIDAS'!A1749</f>
        <v>0</v>
      </c>
      <c r="F1745" s="1" t="str">
        <f>IF('ЗАКАЗ CLINCH - ADIDAS'!I1749=0,"",'ЗАКАЗ CLINCH - ADIDAS'!I1749)</f>
        <v/>
      </c>
    </row>
    <row r="1746" spans="1:6">
      <c r="A1746" s="80">
        <f>'ЗАКАЗ CLINCH - ADIDAS'!A1750</f>
        <v>0</v>
      </c>
      <c r="F1746" s="1" t="str">
        <f>IF('ЗАКАЗ CLINCH - ADIDAS'!I1750=0,"",'ЗАКАЗ CLINCH - ADIDAS'!I1750)</f>
        <v/>
      </c>
    </row>
    <row r="1747" spans="1:6">
      <c r="A1747" s="80">
        <f>'ЗАКАЗ CLINCH - ADIDAS'!A1751</f>
        <v>0</v>
      </c>
      <c r="F1747" s="1" t="str">
        <f>IF('ЗАКАЗ CLINCH - ADIDAS'!I1751=0,"",'ЗАКАЗ CLINCH - ADIDAS'!I1751)</f>
        <v/>
      </c>
    </row>
    <row r="1748" spans="1:6">
      <c r="A1748" s="80">
        <f>'ЗАКАЗ CLINCH - ADIDAS'!A1752</f>
        <v>0</v>
      </c>
      <c r="F1748" s="1" t="str">
        <f>IF('ЗАКАЗ CLINCH - ADIDAS'!I1752=0,"",'ЗАКАЗ CLINCH - ADIDAS'!I1752)</f>
        <v/>
      </c>
    </row>
    <row r="1749" spans="1:6">
      <c r="A1749" s="80">
        <f>'ЗАКАЗ CLINCH - ADIDAS'!A1753</f>
        <v>0</v>
      </c>
      <c r="F1749" s="1" t="str">
        <f>IF('ЗАКАЗ CLINCH - ADIDAS'!I1753=0,"",'ЗАКАЗ CLINCH - ADIDAS'!I1753)</f>
        <v/>
      </c>
    </row>
    <row r="1750" spans="1:6">
      <c r="A1750" s="80">
        <f>'ЗАКАЗ CLINCH - ADIDAS'!A1754</f>
        <v>0</v>
      </c>
      <c r="F1750" s="1" t="str">
        <f>IF('ЗАКАЗ CLINCH - ADIDAS'!I1754=0,"",'ЗАКАЗ CLINCH - ADIDAS'!I1754)</f>
        <v/>
      </c>
    </row>
    <row r="1751" spans="1:6">
      <c r="A1751" s="80">
        <f>'ЗАКАЗ CLINCH - ADIDAS'!A1755</f>
        <v>0</v>
      </c>
      <c r="F1751" s="1" t="str">
        <f>IF('ЗАКАЗ CLINCH - ADIDAS'!I1755=0,"",'ЗАКАЗ CLINCH - ADIDAS'!I1755)</f>
        <v/>
      </c>
    </row>
    <row r="1752" spans="1:6">
      <c r="A1752" s="80">
        <f>'ЗАКАЗ CLINCH - ADIDAS'!A1756</f>
        <v>0</v>
      </c>
      <c r="F1752" s="1" t="str">
        <f>IF('ЗАКАЗ CLINCH - ADIDAS'!I1756=0,"",'ЗАКАЗ CLINCH - ADIDAS'!I1756)</f>
        <v/>
      </c>
    </row>
    <row r="1753" spans="1:6">
      <c r="A1753" s="80">
        <f>'ЗАКАЗ CLINCH - ADIDAS'!A1757</f>
        <v>0</v>
      </c>
      <c r="F1753" s="1" t="str">
        <f>IF('ЗАКАЗ CLINCH - ADIDAS'!I1757=0,"",'ЗАКАЗ CLINCH - ADIDAS'!I1757)</f>
        <v/>
      </c>
    </row>
    <row r="1754" spans="1:6">
      <c r="A1754" s="80">
        <f>'ЗАКАЗ CLINCH - ADIDAS'!A1758</f>
        <v>0</v>
      </c>
      <c r="F1754" s="1" t="str">
        <f>IF('ЗАКАЗ CLINCH - ADIDAS'!I1758=0,"",'ЗАКАЗ CLINCH - ADIDAS'!I1758)</f>
        <v/>
      </c>
    </row>
    <row r="1755" spans="1:6">
      <c r="A1755" s="80">
        <f>'ЗАКАЗ CLINCH - ADIDAS'!A1759</f>
        <v>0</v>
      </c>
      <c r="F1755" s="1" t="str">
        <f>IF('ЗАКАЗ CLINCH - ADIDAS'!I1759=0,"",'ЗАКАЗ CLINCH - ADIDAS'!I1759)</f>
        <v/>
      </c>
    </row>
    <row r="1756" spans="1:6">
      <c r="A1756" s="80">
        <f>'ЗАКАЗ CLINCH - ADIDAS'!A1760</f>
        <v>0</v>
      </c>
      <c r="F1756" s="1" t="str">
        <f>IF('ЗАКАЗ CLINCH - ADIDAS'!I1760=0,"",'ЗАКАЗ CLINCH - ADIDAS'!I1760)</f>
        <v/>
      </c>
    </row>
    <row r="1757" spans="1:6">
      <c r="A1757" s="80">
        <f>'ЗАКАЗ CLINCH - ADIDAS'!A1761</f>
        <v>0</v>
      </c>
      <c r="F1757" s="1" t="str">
        <f>IF('ЗАКАЗ CLINCH - ADIDAS'!I1761=0,"",'ЗАКАЗ CLINCH - ADIDAS'!I1761)</f>
        <v/>
      </c>
    </row>
    <row r="1758" spans="1:6">
      <c r="A1758" s="80">
        <f>'ЗАКАЗ CLINCH - ADIDAS'!A1762</f>
        <v>0</v>
      </c>
      <c r="F1758" s="1" t="str">
        <f>IF('ЗАКАЗ CLINCH - ADIDAS'!I1762=0,"",'ЗАКАЗ CLINCH - ADIDAS'!I1762)</f>
        <v/>
      </c>
    </row>
    <row r="1759" spans="1:6">
      <c r="A1759" s="80">
        <f>'ЗАКАЗ CLINCH - ADIDAS'!A1763</f>
        <v>0</v>
      </c>
      <c r="F1759" s="1" t="str">
        <f>IF('ЗАКАЗ CLINCH - ADIDAS'!I1763=0,"",'ЗАКАЗ CLINCH - ADIDAS'!I1763)</f>
        <v/>
      </c>
    </row>
    <row r="1760" spans="1:6">
      <c r="A1760" s="80">
        <f>'ЗАКАЗ CLINCH - ADIDAS'!A1764</f>
        <v>0</v>
      </c>
      <c r="F1760" s="1" t="str">
        <f>IF('ЗАКАЗ CLINCH - ADIDAS'!I1764=0,"",'ЗАКАЗ CLINCH - ADIDAS'!I1764)</f>
        <v/>
      </c>
    </row>
    <row r="1761" spans="1:6">
      <c r="A1761" s="80">
        <f>'ЗАКАЗ CLINCH - ADIDAS'!A1765</f>
        <v>0</v>
      </c>
      <c r="F1761" s="1" t="str">
        <f>IF('ЗАКАЗ CLINCH - ADIDAS'!I1765=0,"",'ЗАКАЗ CLINCH - ADIDAS'!I1765)</f>
        <v/>
      </c>
    </row>
    <row r="1762" spans="1:6">
      <c r="A1762" s="80">
        <f>'ЗАКАЗ CLINCH - ADIDAS'!A1766</f>
        <v>0</v>
      </c>
      <c r="F1762" s="1" t="str">
        <f>IF('ЗАКАЗ CLINCH - ADIDAS'!I1766=0,"",'ЗАКАЗ CLINCH - ADIDAS'!I1766)</f>
        <v/>
      </c>
    </row>
    <row r="1763" spans="1:6">
      <c r="A1763" s="80">
        <f>'ЗАКАЗ CLINCH - ADIDAS'!A1767</f>
        <v>0</v>
      </c>
      <c r="F1763" s="1" t="str">
        <f>IF('ЗАКАЗ CLINCH - ADIDAS'!I1767=0,"",'ЗАКАЗ CLINCH - ADIDAS'!I1767)</f>
        <v/>
      </c>
    </row>
    <row r="1764" spans="1:6">
      <c r="A1764" s="80">
        <f>'ЗАКАЗ CLINCH - ADIDAS'!A1768</f>
        <v>0</v>
      </c>
      <c r="F1764" s="1" t="str">
        <f>IF('ЗАКАЗ CLINCH - ADIDAS'!I1768=0,"",'ЗАКАЗ CLINCH - ADIDAS'!I1768)</f>
        <v/>
      </c>
    </row>
    <row r="1765" spans="1:6">
      <c r="A1765" s="80">
        <f>'ЗАКАЗ CLINCH - ADIDAS'!A1769</f>
        <v>0</v>
      </c>
      <c r="F1765" s="1" t="str">
        <f>IF('ЗАКАЗ CLINCH - ADIDAS'!I1769=0,"",'ЗАКАЗ CLINCH - ADIDAS'!I1769)</f>
        <v/>
      </c>
    </row>
    <row r="1766" spans="1:6">
      <c r="A1766" s="80">
        <f>'ЗАКАЗ CLINCH - ADIDAS'!A1770</f>
        <v>0</v>
      </c>
      <c r="F1766" s="1" t="str">
        <f>IF('ЗАКАЗ CLINCH - ADIDAS'!I1770=0,"",'ЗАКАЗ CLINCH - ADIDAS'!I1770)</f>
        <v/>
      </c>
    </row>
    <row r="1767" spans="1:6">
      <c r="A1767" s="80">
        <f>'ЗАКАЗ CLINCH - ADIDAS'!A1702</f>
        <v>0</v>
      </c>
      <c r="F1767" s="1" t="str">
        <f>IF('ЗАКАЗ CLINCH - ADIDAS'!I1702=0,"",'ЗАКАЗ CLINCH - ADIDAS'!I1702)</f>
        <v/>
      </c>
    </row>
    <row r="1768" spans="1:6">
      <c r="A1768" s="80">
        <f>'ЗАКАЗ CLINCH - ADIDAS'!A1703</f>
        <v>0</v>
      </c>
      <c r="F1768" s="1" t="str">
        <f>IF('ЗАКАЗ CLINCH - ADIDAS'!I1703=0,"",'ЗАКАЗ CLINCH - ADIDAS'!I1703)</f>
        <v/>
      </c>
    </row>
    <row r="1769" spans="1:6">
      <c r="A1769" s="80">
        <f>'ЗАКАЗ CLINCH - ADIDAS'!A1704</f>
        <v>0</v>
      </c>
      <c r="F1769" s="1" t="str">
        <f>IF('ЗАКАЗ CLINCH - ADIDAS'!I1704=0,"",'ЗАКАЗ CLINCH - ADIDAS'!I1704)</f>
        <v/>
      </c>
    </row>
    <row r="1770" spans="1:6">
      <c r="A1770" s="80">
        <f>'ЗАКАЗ CLINCH - ADIDAS'!A1705</f>
        <v>0</v>
      </c>
      <c r="F1770" s="1" t="str">
        <f>IF('ЗАКАЗ CLINCH - ADIDAS'!I1705=0,"",'ЗАКАЗ CLINCH - ADIDAS'!I1705)</f>
        <v/>
      </c>
    </row>
    <row r="1771" spans="1:6">
      <c r="A1771" s="80">
        <f>'ЗАКАЗ CLINCH - ADIDAS'!A1706</f>
        <v>0</v>
      </c>
      <c r="F1771" s="1" t="str">
        <f>IF('ЗАКАЗ CLINCH - ADIDAS'!I1706=0,"",'ЗАКАЗ CLINCH - ADIDAS'!I1706)</f>
        <v/>
      </c>
    </row>
    <row r="1772" spans="1:6">
      <c r="A1772" s="80">
        <f>'ЗАКАЗ CLINCH - ADIDAS'!A1707</f>
        <v>0</v>
      </c>
      <c r="F1772" s="1" t="str">
        <f>IF('ЗАКАЗ CLINCH - ADIDAS'!I1707=0,"",'ЗАКАЗ CLINCH - ADIDAS'!I1707)</f>
        <v/>
      </c>
    </row>
    <row r="1773" spans="1:6">
      <c r="A1773" s="80">
        <f>'ЗАКАЗ CLINCH - ADIDAS'!A1708</f>
        <v>0</v>
      </c>
      <c r="F1773" s="1" t="str">
        <f>IF('ЗАКАЗ CLINCH - ADIDAS'!I1708=0,"",'ЗАКАЗ CLINCH - ADIDAS'!I1708)</f>
        <v/>
      </c>
    </row>
    <row r="1774" spans="1:6">
      <c r="A1774" s="80">
        <f>'ЗАКАЗ CLINCH - ADIDAS'!A1709</f>
        <v>0</v>
      </c>
      <c r="F1774" s="1" t="str">
        <f>IF('ЗАКАЗ CLINCH - ADIDAS'!I1709=0,"",'ЗАКАЗ CLINCH - ADIDAS'!I1709)</f>
        <v/>
      </c>
    </row>
    <row r="1775" spans="1:6">
      <c r="A1775" s="80">
        <f>'ЗАКАЗ CLINCH - ADIDAS'!A1710</f>
        <v>0</v>
      </c>
      <c r="F1775" s="1" t="str">
        <f>IF('ЗАКАЗ CLINCH - ADIDAS'!I1710=0,"",'ЗАКАЗ CLINCH - ADIDAS'!I1710)</f>
        <v/>
      </c>
    </row>
    <row r="1776" spans="1:6">
      <c r="A1776" s="80">
        <f>'ЗАКАЗ CLINCH - ADIDAS'!A1711</f>
        <v>0</v>
      </c>
      <c r="F1776" s="1" t="str">
        <f>IF('ЗАКАЗ CLINCH - ADIDAS'!I1711=0,"",'ЗАКАЗ CLINCH - ADIDAS'!I1711)</f>
        <v/>
      </c>
    </row>
    <row r="1777" spans="1:6">
      <c r="A1777" s="80">
        <f>'ЗАКАЗ CLINCH - ADIDAS'!A1712</f>
        <v>0</v>
      </c>
      <c r="F1777" s="1" t="str">
        <f>IF('ЗАКАЗ CLINCH - ADIDAS'!I1712=0,"",'ЗАКАЗ CLINCH - ADIDAS'!I1712)</f>
        <v/>
      </c>
    </row>
    <row r="1778" spans="1:6">
      <c r="A1778" s="80">
        <f>'ЗАКАЗ CLINCH - ADIDAS'!A1713</f>
        <v>0</v>
      </c>
      <c r="F1778" s="1" t="str">
        <f>IF('ЗАКАЗ CLINCH - ADIDAS'!I1713=0,"",'ЗАКАЗ CLINCH - ADIDAS'!I1713)</f>
        <v/>
      </c>
    </row>
    <row r="1779" spans="1:6">
      <c r="A1779" s="80">
        <f>'ЗАКАЗ CLINCH - ADIDAS'!A1714</f>
        <v>0</v>
      </c>
      <c r="F1779" s="1" t="str">
        <f>IF('ЗАКАЗ CLINCH - ADIDAS'!I1714=0,"",'ЗАКАЗ CLINCH - ADIDAS'!I1714)</f>
        <v/>
      </c>
    </row>
    <row r="1780" spans="1:6">
      <c r="A1780" s="80">
        <f>'ЗАКАЗ CLINCH - ADIDAS'!A1715</f>
        <v>0</v>
      </c>
      <c r="F1780" s="1" t="str">
        <f>IF('ЗАКАЗ CLINCH - ADIDAS'!I1715=0,"",'ЗАКАЗ CLINCH - ADIDAS'!I1715)</f>
        <v/>
      </c>
    </row>
    <row r="1781" spans="1:6">
      <c r="A1781" s="80">
        <f>'ЗАКАЗ CLINCH - ADIDAS'!A1716</f>
        <v>0</v>
      </c>
      <c r="F1781" s="1" t="str">
        <f>IF('ЗАКАЗ CLINCH - ADIDAS'!I1716=0,"",'ЗАКАЗ CLINCH - ADIDAS'!I1716)</f>
        <v/>
      </c>
    </row>
    <row r="1782" spans="1:6">
      <c r="A1782" s="80">
        <f>'ЗАКАЗ CLINCH - ADIDAS'!A1717</f>
        <v>0</v>
      </c>
      <c r="F1782" s="1" t="str">
        <f>IF('ЗАКАЗ CLINCH - ADIDAS'!I1717=0,"",'ЗАКАЗ CLINCH - ADIDAS'!I1717)</f>
        <v/>
      </c>
    </row>
  </sheetData>
  <sheetProtection algorithmName="SHA-512" hashValue="l/URzYZJi4e35jUDEdV9bTO3i6bvuYVfhpaVa85i8KKw+JMx94hyAV/6qo4fyGY7Bz4tUTSa+DWWdyN7XkNEjA==" saltValue="DA/CrZPbdEEr4M7pruj1jA==" spinCount="100000" sheet="1" objects="1" scenarios="1"/>
  <autoFilter ref="F1:F1488"/>
  <pageMargins left="0.75" right="0.75" top="1" bottom="1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ЗАКАЗ CLINCH - ADIDAS</vt:lpstr>
      <vt:lpstr>Загрузка</vt:lpstr>
      <vt:lpstr>'ЗАКАЗ CLINCH - ADIDAS'!Заголовки_для_печати</vt:lpstr>
      <vt:lpstr>'ЗАКАЗ CLINCH - ADIDAS'!Область_печати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2014-07-14T13:16:24Z</cp:lastPrinted>
  <dcterms:created xsi:type="dcterms:W3CDTF">2006-09-28T05:33:49Z</dcterms:created>
  <dcterms:modified xsi:type="dcterms:W3CDTF">2024-07-23T07:36:51Z</dcterms:modified>
</cp:coreProperties>
</file>